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30" i="1" l="1"/>
  <c r="HC31" i="1"/>
  <c r="HC32" i="1"/>
  <c r="HC33" i="1"/>
  <c r="HC34" i="1"/>
  <c r="HC36" i="1"/>
  <c r="HC37" i="1"/>
  <c r="HC39" i="1"/>
  <c r="HC40" i="1"/>
  <c r="HC41" i="1"/>
  <c r="HC42" i="1"/>
  <c r="HC43" i="1"/>
  <c r="HC46" i="1"/>
  <c r="HC47" i="1"/>
  <c r="HC48" i="1"/>
  <c r="HC49" i="1"/>
  <c r="HC50" i="1"/>
  <c r="HC51" i="1"/>
  <c r="HC52" i="1"/>
  <c r="HC53" i="1"/>
  <c r="HC55" i="1"/>
  <c r="FM26" i="1" l="1"/>
  <c r="DQ26" i="1" l="1"/>
  <c r="GK55" i="1" l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GW55" i="1" l="1"/>
  <c r="GK54" i="1"/>
  <c r="GK53" i="1"/>
  <c r="GK52" i="1"/>
  <c r="GK51" i="1"/>
  <c r="GK50" i="1"/>
  <c r="GK49" i="1"/>
  <c r="GK48" i="1"/>
  <c r="GK47" i="1"/>
  <c r="GK46" i="1"/>
  <c r="GK45" i="1"/>
  <c r="HC45" i="1" s="1"/>
  <c r="GK44" i="1"/>
  <c r="HC44" i="1" s="1"/>
  <c r="GK43" i="1"/>
  <c r="GK42" i="1"/>
  <c r="GK41" i="1"/>
  <c r="GK40" i="1"/>
  <c r="GK39" i="1"/>
  <c r="GK38" i="1"/>
  <c r="HC38" i="1" s="1"/>
  <c r="GK37" i="1"/>
  <c r="GK36" i="1"/>
  <c r="GK35" i="1"/>
  <c r="HC35" i="1" s="1"/>
  <c r="GK34" i="1"/>
  <c r="GK33" i="1"/>
  <c r="GK32" i="1"/>
  <c r="GK31" i="1"/>
  <c r="GK30" i="1"/>
  <c r="GK29" i="1"/>
  <c r="HC29" i="1" s="1"/>
  <c r="GK28" i="1"/>
  <c r="HC28" i="1" s="1"/>
  <c r="HU28" i="1" s="1"/>
  <c r="GW54" i="1" l="1"/>
  <c r="HU54" i="1"/>
  <c r="IF54" i="1" s="1"/>
  <c r="GW53" i="1"/>
  <c r="GW49" i="1"/>
  <c r="HU49" i="1"/>
  <c r="IF49" i="1" s="1"/>
  <c r="HU34" i="1"/>
  <c r="IF34" i="1" s="1"/>
  <c r="GW41" i="1"/>
  <c r="HU41" i="1"/>
  <c r="IF41" i="1" s="1"/>
  <c r="GW45" i="1"/>
  <c r="HU45" i="1"/>
  <c r="IF45" i="1" s="1"/>
  <c r="GW39" i="1"/>
  <c r="GW47" i="1"/>
  <c r="HU50" i="1"/>
  <c r="IF50" i="1" s="1"/>
  <c r="HU46" i="1"/>
  <c r="IF46" i="1" s="1"/>
  <c r="HU33" i="1"/>
  <c r="IF33" i="1" s="1"/>
  <c r="HU40" i="1"/>
  <c r="IF40" i="1" s="1"/>
  <c r="HU31" i="1"/>
  <c r="IF31" i="1" s="1"/>
  <c r="HU44" i="1"/>
  <c r="IF44" i="1" s="1"/>
  <c r="GW48" i="1"/>
  <c r="HU48" i="1"/>
  <c r="IF48" i="1" s="1"/>
  <c r="GW52" i="1"/>
  <c r="HU52" i="1"/>
  <c r="IF52" i="1" s="1"/>
  <c r="HU42" i="1"/>
  <c r="IF42" i="1" s="1"/>
  <c r="GW36" i="1"/>
  <c r="HU36" i="1"/>
  <c r="IF36" i="1" s="1"/>
  <c r="GW32" i="1"/>
  <c r="HU32" i="1"/>
  <c r="IF32" i="1" s="1"/>
  <c r="HU30" i="1"/>
  <c r="IF30" i="1" s="1"/>
  <c r="HU38" i="1"/>
  <c r="IF38" i="1" s="1"/>
  <c r="GW43" i="1"/>
  <c r="HU43" i="1"/>
  <c r="IF43" i="1" s="1"/>
  <c r="GW37" i="1"/>
  <c r="HU37" i="1"/>
  <c r="IF37" i="1" s="1"/>
  <c r="HU35" i="1"/>
  <c r="IF35" i="1" s="1"/>
  <c r="GW29" i="1"/>
  <c r="HU29" i="1"/>
  <c r="IF29" i="1" s="1"/>
  <c r="GW51" i="1"/>
  <c r="HU51" i="1"/>
  <c r="IF51" i="1" s="1"/>
  <c r="GW31" i="1"/>
  <c r="GW44" i="1"/>
  <c r="GW46" i="1"/>
  <c r="GW33" i="1"/>
  <c r="GW40" i="1"/>
  <c r="GW50" i="1"/>
  <c r="HU53" i="1"/>
  <c r="IF53" i="1" s="1"/>
  <c r="GW35" i="1"/>
  <c r="GW38" i="1"/>
  <c r="GW30" i="1"/>
  <c r="GW42" i="1"/>
  <c r="GW28" i="1"/>
  <c r="IF28" i="1"/>
  <c r="HU39" i="1"/>
  <c r="IF39" i="1" s="1"/>
  <c r="HU47" i="1"/>
  <c r="IF47" i="1" s="1"/>
  <c r="HU55" i="1"/>
  <c r="IF55" i="1" s="1"/>
  <c r="GW34" i="1"/>
  <c r="HU57" i="1" l="1"/>
</calcChain>
</file>

<file path=xl/sharedStrings.xml><?xml version="1.0" encoding="utf-8"?>
<sst xmlns="http://schemas.openxmlformats.org/spreadsheetml/2006/main" count="127" uniqueCount="109">
  <si>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</si>
  <si>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</si>
  <si>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</si>
  <si>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</si>
  <si>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</si>
  <si>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</si>
  <si>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</si>
  <si>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</si>
  <si>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</si>
  <si>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</si>
  <si>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</si>
  <si>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</si>
  <si>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</si>
  <si>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</si>
  <si>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</si>
  <si>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</si>
  <si>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</si>
  <si>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</si>
  <si>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</si>
  <si>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</si>
  <si>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</si>
  <si>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</si>
  <si>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</si>
  <si>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</si>
  <si>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</si>
  <si>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</si>
  <si>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</si>
  <si>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</si>
  <si>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</si>
  <si>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</si>
  <si>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</si>
  <si>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</si>
  <si>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</si>
  <si>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</si>
  <si>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</si>
  <si>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</si>
  <si>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</si>
  <si>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</si>
  <si>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</si>
  <si>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</si>
  <si>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</si>
  <si>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</si>
  <si>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</si>
  <si>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</si>
  <si>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</si>
  <si>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</si>
  <si>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</si>
  <si>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</si>
  <si>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</si>
  <si>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</si>
  <si>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</si>
  <si>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</si>
  <si>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</si>
  <si>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</si>
  <si>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</si>
  <si>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</si>
  <si>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</si>
  <si>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</si>
  <si>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</si>
  <si>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</si>
  <si>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</si>
  <si>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</si>
  <si>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</si>
  <si>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</si>
  <si>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</si>
  <si>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</si>
  <si>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</si>
  <si>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</si>
  <si>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</si>
  <si>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</si>
  <si>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</si>
  <si>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</si>
  <si>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</si>
  <si>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</si>
  <si>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</si>
  <si>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</si>
  <si>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</si>
  <si>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</si>
  <si>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</si>
  <si>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</si>
  <si>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</si>
  <si>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</si>
  <si>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</si>
  <si>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</si>
  <si>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</si>
  <si>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</si>
  <si>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</si>
  <si>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</si>
  <si>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</si>
  <si>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</si>
  <si>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</si>
  <si>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</si>
  <si>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Рис</t>
  </si>
  <si>
    <t>Аскорбинка</t>
  </si>
  <si>
    <t>Омлет натуральный</t>
  </si>
  <si>
    <t>26</t>
  </si>
  <si>
    <t>Карамизова</t>
  </si>
  <si>
    <t>Сок фруктовый</t>
  </si>
  <si>
    <t>30./5</t>
  </si>
  <si>
    <t>Суп картофельный с крупой</t>
  </si>
  <si>
    <t>Пшено</t>
  </si>
  <si>
    <t>Салат морковный с маслом</t>
  </si>
  <si>
    <t>Булочка домашняя</t>
  </si>
  <si>
    <t>Дрожжи</t>
  </si>
  <si>
    <t>Винегрет овощной</t>
  </si>
  <si>
    <t>Тефтели из говядины</t>
  </si>
  <si>
    <t>Говядина</t>
  </si>
  <si>
    <t>апреля</t>
  </si>
  <si>
    <t>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</si>
</sst>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16" fontId="3" fillId="0" borderId="63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46" xfId="0" applyNumberFormat="1" applyFont="1" applyBorder="1"/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Q1" zoomScale="90" zoomScaleNormal="90" workbookViewId="0">
      <selection activeCell="DW31" sqref="DW31:EB31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3320312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3" width="0.88671875" style="1" hidden="1" customWidth="1"/>
    <col min="174" max="174" width="2.1093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108</v>
      </c>
      <c r="D5" s="25"/>
      <c r="E5" s="25"/>
      <c r="F5" s="26"/>
      <c r="G5" s="27" t="s">
        <v>8</v>
      </c>
      <c r="H5" s="27"/>
      <c r="I5" s="27"/>
      <c r="J5" s="24" t="s">
        <v>107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95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108</v>
      </c>
      <c r="FB10" s="25"/>
      <c r="FC10" s="25"/>
      <c r="FD10" s="26"/>
      <c r="FE10" s="27" t="s">
        <v>8</v>
      </c>
      <c r="FF10" s="27"/>
      <c r="FG10" s="27"/>
      <c r="FH10" s="24" t="s">
        <v>107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95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8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7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8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7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95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8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7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104.8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8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7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97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99</v>
      </c>
      <c r="CH22" s="169"/>
      <c r="CI22" s="169"/>
      <c r="CJ22" s="169"/>
      <c r="CK22" s="169"/>
      <c r="CL22" s="170"/>
      <c r="CM22" s="168" t="s">
        <v>105</v>
      </c>
      <c r="CN22" s="169"/>
      <c r="CO22" s="169"/>
      <c r="CP22" s="169"/>
      <c r="CQ22" s="169"/>
      <c r="CR22" s="170"/>
      <c r="CS22" s="168" t="s">
        <v>46</v>
      </c>
      <c r="CT22" s="169"/>
      <c r="CU22" s="169"/>
      <c r="CV22" s="169"/>
      <c r="CW22" s="169"/>
      <c r="CX22" s="170"/>
      <c r="CY22" s="168" t="s">
        <v>47</v>
      </c>
      <c r="CZ22" s="169"/>
      <c r="DA22" s="169"/>
      <c r="DB22" s="169"/>
      <c r="DC22" s="169"/>
      <c r="DD22" s="170"/>
      <c r="DE22" s="168" t="s">
        <v>48</v>
      </c>
      <c r="DF22" s="169"/>
      <c r="DG22" s="169"/>
      <c r="DH22" s="169"/>
      <c r="DI22" s="169"/>
      <c r="DJ22" s="170"/>
      <c r="DK22" s="168" t="s">
        <v>49</v>
      </c>
      <c r="DL22" s="169"/>
      <c r="DM22" s="169"/>
      <c r="DN22" s="169"/>
      <c r="DO22" s="169"/>
      <c r="DP22" s="170"/>
      <c r="DQ22" s="168" t="s">
        <v>101</v>
      </c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102</v>
      </c>
      <c r="EJ22" s="169"/>
      <c r="EK22" s="169"/>
      <c r="EL22" s="169"/>
      <c r="EM22" s="169"/>
      <c r="EN22" s="170"/>
      <c r="EO22" s="168" t="s">
        <v>94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49</v>
      </c>
      <c r="FB22" s="169"/>
      <c r="FC22" s="169"/>
      <c r="FD22" s="169"/>
      <c r="FE22" s="169"/>
      <c r="FF22" s="170"/>
      <c r="FG22" s="168" t="s">
        <v>50</v>
      </c>
      <c r="FH22" s="169"/>
      <c r="FI22" s="169"/>
      <c r="FJ22" s="169"/>
      <c r="FK22" s="169"/>
      <c r="FL22" s="170"/>
      <c r="FM22" s="168" t="s">
        <v>104</v>
      </c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51</v>
      </c>
      <c r="GL22" s="52"/>
      <c r="GM22" s="52"/>
      <c r="GN22" s="52"/>
      <c r="GO22" s="52"/>
      <c r="GP22" s="53"/>
      <c r="GQ22" s="197" t="s">
        <v>52</v>
      </c>
      <c r="GR22" s="198"/>
      <c r="GS22" s="198"/>
      <c r="GT22" s="198"/>
      <c r="GU22" s="198"/>
      <c r="GV22" s="199"/>
      <c r="GW22" s="188" t="s">
        <v>53</v>
      </c>
      <c r="GX22" s="189"/>
      <c r="GY22" s="189"/>
      <c r="GZ22" s="189"/>
      <c r="HA22" s="189"/>
      <c r="HB22" s="190"/>
      <c r="HC22" s="188" t="s">
        <v>54</v>
      </c>
      <c r="HD22" s="189"/>
      <c r="HE22" s="189"/>
      <c r="HF22" s="189"/>
      <c r="HG22" s="189"/>
      <c r="HH22" s="190"/>
      <c r="HI22" s="114" t="s">
        <v>55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8" t="s">
        <v>56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7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57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58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59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95</v>
      </c>
      <c r="AL26" s="117"/>
      <c r="AM26" s="117"/>
      <c r="AN26" s="117"/>
      <c r="AO26" s="117"/>
      <c r="AP26" s="116"/>
      <c r="AQ26" s="114">
        <f t="shared" si="0"/>
        <v>95</v>
      </c>
      <c r="AR26" s="117"/>
      <c r="AS26" s="117"/>
      <c r="AT26" s="117"/>
      <c r="AU26" s="117"/>
      <c r="AV26" s="116"/>
      <c r="AW26" s="114">
        <f t="shared" si="0"/>
        <v>95</v>
      </c>
      <c r="AX26" s="117"/>
      <c r="AY26" s="117"/>
      <c r="AZ26" s="117"/>
      <c r="BA26" s="117"/>
      <c r="BB26" s="116"/>
      <c r="BC26" s="114">
        <f t="shared" si="0"/>
        <v>95</v>
      </c>
      <c r="BD26" s="117"/>
      <c r="BE26" s="117"/>
      <c r="BF26" s="117"/>
      <c r="BG26" s="117"/>
      <c r="BH26" s="116"/>
      <c r="BI26" s="118"/>
      <c r="BJ26" s="117"/>
      <c r="BK26" s="117"/>
      <c r="BL26" s="117"/>
      <c r="BM26" s="117"/>
      <c r="BN26" s="116"/>
      <c r="BO26" s="118"/>
      <c r="BP26" s="117"/>
      <c r="BQ26" s="117"/>
      <c r="BR26" s="117"/>
      <c r="BS26" s="117"/>
      <c r="BT26" s="116"/>
      <c r="BU26" s="118"/>
      <c r="BV26" s="117"/>
      <c r="BW26" s="117"/>
      <c r="BX26" s="117"/>
      <c r="BY26" s="117"/>
      <c r="BZ26" s="116"/>
      <c r="CA26" s="118"/>
      <c r="CB26" s="117"/>
      <c r="CC26" s="117"/>
      <c r="CD26" s="117"/>
      <c r="CE26" s="117"/>
      <c r="CF26" s="116"/>
      <c r="CG26" s="114">
        <f t="shared" ref="CG26:DK26" si="1">$BI$16</f>
        <v>95</v>
      </c>
      <c r="CH26" s="117"/>
      <c r="CI26" s="117"/>
      <c r="CJ26" s="117"/>
      <c r="CK26" s="117"/>
      <c r="CL26" s="116"/>
      <c r="CM26" s="114">
        <f t="shared" si="1"/>
        <v>95</v>
      </c>
      <c r="CN26" s="117"/>
      <c r="CO26" s="117"/>
      <c r="CP26" s="117"/>
      <c r="CQ26" s="117"/>
      <c r="CR26" s="116"/>
      <c r="CS26" s="114">
        <f t="shared" si="1"/>
        <v>95</v>
      </c>
      <c r="CT26" s="117"/>
      <c r="CU26" s="117"/>
      <c r="CV26" s="117"/>
      <c r="CW26" s="117"/>
      <c r="CX26" s="116"/>
      <c r="CY26" s="114">
        <f t="shared" si="1"/>
        <v>95</v>
      </c>
      <c r="CZ26" s="117"/>
      <c r="DA26" s="117"/>
      <c r="DB26" s="117"/>
      <c r="DC26" s="117"/>
      <c r="DD26" s="116"/>
      <c r="DE26" s="114">
        <f t="shared" si="1"/>
        <v>95</v>
      </c>
      <c r="DF26" s="117"/>
      <c r="DG26" s="117"/>
      <c r="DH26" s="117"/>
      <c r="DI26" s="117"/>
      <c r="DJ26" s="116"/>
      <c r="DK26" s="114">
        <f t="shared" si="1"/>
        <v>95</v>
      </c>
      <c r="DL26" s="117"/>
      <c r="DM26" s="117"/>
      <c r="DN26" s="117"/>
      <c r="DO26" s="117"/>
      <c r="DP26" s="116"/>
      <c r="DQ26" s="114">
        <f t="shared" ref="DQ26" si="2">$BI$16</f>
        <v>95</v>
      </c>
      <c r="DR26" s="117"/>
      <c r="DS26" s="117"/>
      <c r="DT26" s="117"/>
      <c r="DU26" s="117"/>
      <c r="DV26" s="116"/>
      <c r="DW26" s="118"/>
      <c r="DX26" s="117"/>
      <c r="DY26" s="117"/>
      <c r="DZ26" s="117"/>
      <c r="EA26" s="117"/>
      <c r="EB26" s="116"/>
      <c r="EC26" s="118"/>
      <c r="ED26" s="117"/>
      <c r="EE26" s="117"/>
      <c r="EF26" s="117"/>
      <c r="EG26" s="117"/>
      <c r="EH26" s="116"/>
      <c r="EI26" s="114">
        <f t="shared" ref="EI26:FG26" si="3">$BI$16</f>
        <v>95</v>
      </c>
      <c r="EJ26" s="117"/>
      <c r="EK26" s="117"/>
      <c r="EL26" s="117"/>
      <c r="EM26" s="117"/>
      <c r="EN26" s="116"/>
      <c r="EO26" s="114">
        <f t="shared" si="3"/>
        <v>95</v>
      </c>
      <c r="EP26" s="117"/>
      <c r="EQ26" s="117"/>
      <c r="ER26" s="117"/>
      <c r="ES26" s="117"/>
      <c r="ET26" s="116"/>
      <c r="EU26" s="114">
        <f t="shared" si="3"/>
        <v>95</v>
      </c>
      <c r="EV26" s="117"/>
      <c r="EW26" s="117"/>
      <c r="EX26" s="117"/>
      <c r="EY26" s="117"/>
      <c r="EZ26" s="116"/>
      <c r="FA26" s="114">
        <f t="shared" si="3"/>
        <v>95</v>
      </c>
      <c r="FB26" s="117"/>
      <c r="FC26" s="117"/>
      <c r="FD26" s="117"/>
      <c r="FE26" s="117"/>
      <c r="FF26" s="116"/>
      <c r="FG26" s="114">
        <f t="shared" si="3"/>
        <v>95</v>
      </c>
      <c r="FH26" s="117"/>
      <c r="FI26" s="117"/>
      <c r="FJ26" s="117"/>
      <c r="FK26" s="117"/>
      <c r="FL26" s="116"/>
      <c r="FM26" s="114">
        <f t="shared" ref="FM26" si="4">$BI$16</f>
        <v>95</v>
      </c>
      <c r="FN26" s="117"/>
      <c r="FO26" s="117"/>
      <c r="FP26" s="117"/>
      <c r="FQ26" s="117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8"/>
      <c r="HV26" s="115"/>
      <c r="HW26" s="115"/>
      <c r="HX26" s="115"/>
      <c r="HY26" s="115"/>
      <c r="HZ26" s="115"/>
      <c r="IA26" s="115"/>
      <c r="IB26" s="115"/>
      <c r="IC26" s="115"/>
      <c r="ID26" s="115"/>
      <c r="IE26" s="117"/>
    </row>
    <row r="27" spans="1:240" s="12" customFormat="1" ht="15" customHeight="1" x14ac:dyDescent="0.3">
      <c r="A27" s="231" t="s">
        <v>60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43" t="s">
        <v>98</v>
      </c>
      <c r="AR27" s="223"/>
      <c r="AS27" s="223"/>
      <c r="AT27" s="223"/>
      <c r="AU27" s="223"/>
      <c r="AV27" s="224"/>
      <c r="AW27" s="222">
        <v>180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180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200</v>
      </c>
      <c r="EJ27" s="223"/>
      <c r="EK27" s="223"/>
      <c r="EL27" s="223"/>
      <c r="EM27" s="223"/>
      <c r="EN27" s="224"/>
      <c r="EO27" s="222">
        <v>150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>
        <v>50</v>
      </c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61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>
        <v>1E-3</v>
      </c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1E-3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4" si="5">AK28+AQ28+AW28+BC28+BI28+BO28+BU28+CA28+CG28+CM28+CS28+CY28+DE28+DK28+DQ28+DW28+EC28+EI28+EO28+EU28+FA28+FG28+FM28+FS28+FY28+GE28</f>
        <v>6.0000000000000001E-3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5" si="6">GK28*GQ28</f>
        <v>3.42</v>
      </c>
      <c r="GX28" s="100"/>
      <c r="GY28" s="100"/>
      <c r="GZ28" s="100"/>
      <c r="HA28" s="100"/>
      <c r="HB28" s="101"/>
      <c r="HC28" s="96">
        <f t="shared" ref="HC28" si="7">GK28*HI28</f>
        <v>0.57000000000000006</v>
      </c>
      <c r="HD28" s="97"/>
      <c r="HE28" s="97"/>
      <c r="HF28" s="97"/>
      <c r="HG28" s="97"/>
      <c r="HH28" s="98"/>
      <c r="HI28" s="211">
        <f t="shared" ref="HI28:HI36" si="8">$BI$16</f>
        <v>95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5" si="9">GQ28*HC28</f>
        <v>324.90000000000003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5" si="10">SUM(HU28)</f>
        <v>324.90000000000003</v>
      </c>
    </row>
    <row r="29" spans="1:240" s="2" customFormat="1" ht="16.5" customHeight="1" x14ac:dyDescent="0.25">
      <c r="A29" s="127" t="s">
        <v>62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>
        <v>8.0000000000000002E-3</v>
      </c>
      <c r="EJ29" s="106"/>
      <c r="EK29" s="106"/>
      <c r="EL29" s="106"/>
      <c r="EM29" s="106"/>
      <c r="EN29" s="107"/>
      <c r="EO29" s="105">
        <v>0.05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5"/>
        <v>0.15800000000000003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6"/>
        <v>14.852000000000002</v>
      </c>
      <c r="GX29" s="100"/>
      <c r="GY29" s="100"/>
      <c r="GZ29" s="100"/>
      <c r="HA29" s="100"/>
      <c r="HB29" s="101"/>
      <c r="HC29" s="96">
        <f t="shared" ref="HC29:HC55" si="11">GK29*HI29</f>
        <v>15.010000000000003</v>
      </c>
      <c r="HD29" s="97"/>
      <c r="HE29" s="97"/>
      <c r="HF29" s="97"/>
      <c r="HG29" s="97"/>
      <c r="HH29" s="98"/>
      <c r="HI29" s="211">
        <f t="shared" si="8"/>
        <v>95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9"/>
        <v>1410.9400000000003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10"/>
        <v>1410.9400000000003</v>
      </c>
    </row>
    <row r="30" spans="1:240" s="2" customFormat="1" ht="18" customHeight="1" x14ac:dyDescent="0.25">
      <c r="A30" s="127" t="s">
        <v>63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5.0000000000000001E-3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>
        <v>5.0000000000000001E-3</v>
      </c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5"/>
        <v>0.01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6"/>
        <v>2.2800000000000002</v>
      </c>
      <c r="GX30" s="100"/>
      <c r="GY30" s="100"/>
      <c r="GZ30" s="100"/>
      <c r="HA30" s="100"/>
      <c r="HB30" s="101"/>
      <c r="HC30" s="96">
        <f t="shared" si="11"/>
        <v>0.95000000000000007</v>
      </c>
      <c r="HD30" s="97"/>
      <c r="HE30" s="97"/>
      <c r="HF30" s="97"/>
      <c r="HG30" s="97"/>
      <c r="HH30" s="98"/>
      <c r="HI30" s="211">
        <f t="shared" si="8"/>
        <v>95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9"/>
        <v>216.60000000000002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10"/>
        <v>216.60000000000002</v>
      </c>
    </row>
    <row r="31" spans="1:240" s="2" customFormat="1" ht="16.5" customHeight="1" x14ac:dyDescent="0.25">
      <c r="A31" s="127" t="s">
        <v>92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>
        <v>6.0000000000000001E-3</v>
      </c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/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/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f t="shared" si="5"/>
        <v>6.0000000000000001E-3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si="6"/>
        <v>0.72</v>
      </c>
      <c r="GX31" s="100"/>
      <c r="GY31" s="100"/>
      <c r="GZ31" s="100"/>
      <c r="HA31" s="100"/>
      <c r="HB31" s="101"/>
      <c r="HC31" s="96">
        <f t="shared" si="11"/>
        <v>0.57000000000000006</v>
      </c>
      <c r="HD31" s="97"/>
      <c r="HE31" s="97"/>
      <c r="HF31" s="97"/>
      <c r="HG31" s="97"/>
      <c r="HH31" s="98"/>
      <c r="HI31" s="136">
        <f t="shared" si="8"/>
        <v>95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9"/>
        <v>68.400000000000006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10"/>
        <v>68.400000000000006</v>
      </c>
    </row>
    <row r="32" spans="1:240" s="2" customFormat="1" ht="16.5" customHeight="1" x14ac:dyDescent="0.25">
      <c r="A32" s="127" t="s">
        <v>64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/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5"/>
        <v>0</v>
      </c>
      <c r="GL32" s="109"/>
      <c r="GM32" s="109"/>
      <c r="GN32" s="109"/>
      <c r="GO32" s="109"/>
      <c r="GP32" s="110"/>
      <c r="GQ32" s="102">
        <v>42</v>
      </c>
      <c r="GR32" s="103"/>
      <c r="GS32" s="103"/>
      <c r="GT32" s="103"/>
      <c r="GU32" s="103"/>
      <c r="GV32" s="104"/>
      <c r="GW32" s="99">
        <f t="shared" si="6"/>
        <v>0</v>
      </c>
      <c r="GX32" s="100"/>
      <c r="GY32" s="100"/>
      <c r="GZ32" s="100"/>
      <c r="HA32" s="100"/>
      <c r="HB32" s="101"/>
      <c r="HC32" s="96">
        <f t="shared" si="11"/>
        <v>0</v>
      </c>
      <c r="HD32" s="97"/>
      <c r="HE32" s="97"/>
      <c r="HF32" s="97"/>
      <c r="HG32" s="97"/>
      <c r="HH32" s="98"/>
      <c r="HI32" s="136">
        <f t="shared" si="8"/>
        <v>95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9"/>
        <v>0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10"/>
        <v>0</v>
      </c>
    </row>
    <row r="33" spans="1:240" s="2" customFormat="1" ht="16.5" customHeight="1" x14ac:dyDescent="0.25">
      <c r="A33" s="127" t="s">
        <v>65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0.05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>
        <v>0.02</v>
      </c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5"/>
        <v>7.0000000000000007E-2</v>
      </c>
      <c r="GL33" s="109"/>
      <c r="GM33" s="109"/>
      <c r="GN33" s="109"/>
      <c r="GO33" s="109"/>
      <c r="GP33" s="110"/>
      <c r="GQ33" s="102">
        <v>55</v>
      </c>
      <c r="GR33" s="103"/>
      <c r="GS33" s="103"/>
      <c r="GT33" s="103"/>
      <c r="GU33" s="103"/>
      <c r="GV33" s="104"/>
      <c r="GW33" s="99">
        <f t="shared" si="6"/>
        <v>3.8500000000000005</v>
      </c>
      <c r="GX33" s="100"/>
      <c r="GY33" s="100"/>
      <c r="GZ33" s="100"/>
      <c r="HA33" s="100"/>
      <c r="HB33" s="101"/>
      <c r="HC33" s="96">
        <f t="shared" si="11"/>
        <v>6.65</v>
      </c>
      <c r="HD33" s="97"/>
      <c r="HE33" s="97"/>
      <c r="HF33" s="97"/>
      <c r="HG33" s="97"/>
      <c r="HH33" s="98"/>
      <c r="HI33" s="136">
        <f t="shared" si="8"/>
        <v>95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9"/>
        <v>365.75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10"/>
        <v>365.75</v>
      </c>
    </row>
    <row r="34" spans="1:240" s="2" customFormat="1" ht="16.5" customHeight="1" x14ac:dyDescent="0.25">
      <c r="A34" s="127" t="s">
        <v>66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>
        <v>0.03</v>
      </c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/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5"/>
        <v>0.03</v>
      </c>
      <c r="GL34" s="109"/>
      <c r="GM34" s="109"/>
      <c r="GN34" s="109"/>
      <c r="GO34" s="109"/>
      <c r="GP34" s="110"/>
      <c r="GQ34" s="102">
        <v>66</v>
      </c>
      <c r="GR34" s="103"/>
      <c r="GS34" s="103"/>
      <c r="GT34" s="103"/>
      <c r="GU34" s="103"/>
      <c r="GV34" s="104"/>
      <c r="GW34" s="99">
        <f t="shared" si="6"/>
        <v>1.98</v>
      </c>
      <c r="GX34" s="100"/>
      <c r="GY34" s="100"/>
      <c r="GZ34" s="100"/>
      <c r="HA34" s="100"/>
      <c r="HB34" s="101"/>
      <c r="HC34" s="96">
        <f t="shared" si="11"/>
        <v>2.85</v>
      </c>
      <c r="HD34" s="97"/>
      <c r="HE34" s="97"/>
      <c r="HF34" s="97"/>
      <c r="HG34" s="97"/>
      <c r="HH34" s="98"/>
      <c r="HI34" s="136">
        <f t="shared" si="8"/>
        <v>95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33">
        <f t="shared" si="9"/>
        <v>188.1</v>
      </c>
      <c r="HV34" s="134"/>
      <c r="HW34" s="134"/>
      <c r="HX34" s="134"/>
      <c r="HY34" s="134"/>
      <c r="HZ34" s="134"/>
      <c r="IA34" s="134"/>
      <c r="IB34" s="134"/>
      <c r="IC34" s="134"/>
      <c r="ID34" s="134"/>
      <c r="IE34" s="135"/>
      <c r="IF34" s="2">
        <f t="shared" si="10"/>
        <v>188.1</v>
      </c>
    </row>
    <row r="35" spans="1:240" s="2" customFormat="1" ht="16.5" customHeight="1" x14ac:dyDescent="0.25">
      <c r="A35" s="127" t="s">
        <v>67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/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>
        <v>5.0000000000000001E-3</v>
      </c>
      <c r="CH35" s="106"/>
      <c r="CI35" s="106"/>
      <c r="CJ35" s="106"/>
      <c r="CK35" s="106"/>
      <c r="CL35" s="107"/>
      <c r="CM35" s="105">
        <v>5.0000000000000001E-3</v>
      </c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>
        <v>2E-3</v>
      </c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>
        <v>3.0000000000000001E-3</v>
      </c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5"/>
        <v>1.4999999999999999E-2</v>
      </c>
      <c r="GL35" s="109"/>
      <c r="GM35" s="109"/>
      <c r="GN35" s="109"/>
      <c r="GO35" s="109"/>
      <c r="GP35" s="110"/>
      <c r="GQ35" s="102">
        <v>45</v>
      </c>
      <c r="GR35" s="103"/>
      <c r="GS35" s="103"/>
      <c r="GT35" s="103"/>
      <c r="GU35" s="103"/>
      <c r="GV35" s="104"/>
      <c r="GW35" s="99">
        <f t="shared" si="6"/>
        <v>0.67499999999999993</v>
      </c>
      <c r="GX35" s="100"/>
      <c r="GY35" s="100"/>
      <c r="GZ35" s="100"/>
      <c r="HA35" s="100"/>
      <c r="HB35" s="101"/>
      <c r="HC35" s="96">
        <f t="shared" si="11"/>
        <v>1.425</v>
      </c>
      <c r="HD35" s="97"/>
      <c r="HE35" s="97"/>
      <c r="HF35" s="97"/>
      <c r="HG35" s="97"/>
      <c r="HH35" s="98"/>
      <c r="HI35" s="136">
        <f t="shared" si="8"/>
        <v>95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9"/>
        <v>64.125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10"/>
        <v>64.125</v>
      </c>
    </row>
    <row r="36" spans="1:240" s="2" customFormat="1" ht="16.5" customHeight="1" x14ac:dyDescent="0.25">
      <c r="A36" s="127" t="s">
        <v>68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/>
      <c r="CH36" s="106"/>
      <c r="CI36" s="106"/>
      <c r="CJ36" s="106"/>
      <c r="CK36" s="106"/>
      <c r="CL36" s="107"/>
      <c r="CM36" s="105"/>
      <c r="CN36" s="106"/>
      <c r="CO36" s="106"/>
      <c r="CP36" s="106"/>
      <c r="CQ36" s="106"/>
      <c r="CR36" s="107"/>
      <c r="CS36" s="105">
        <v>0.04</v>
      </c>
      <c r="CT36" s="106"/>
      <c r="CU36" s="106"/>
      <c r="CV36" s="106"/>
      <c r="CW36" s="106"/>
      <c r="CX36" s="107"/>
      <c r="CY36" s="105"/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5"/>
        <v>0.04</v>
      </c>
      <c r="GL36" s="109"/>
      <c r="GM36" s="109"/>
      <c r="GN36" s="109"/>
      <c r="GO36" s="109"/>
      <c r="GP36" s="110"/>
      <c r="GQ36" s="102">
        <v>56</v>
      </c>
      <c r="GR36" s="103"/>
      <c r="GS36" s="103"/>
      <c r="GT36" s="103"/>
      <c r="GU36" s="103"/>
      <c r="GV36" s="104"/>
      <c r="GW36" s="99">
        <f t="shared" si="6"/>
        <v>2.2400000000000002</v>
      </c>
      <c r="GX36" s="100"/>
      <c r="GY36" s="100"/>
      <c r="GZ36" s="100"/>
      <c r="HA36" s="100"/>
      <c r="HB36" s="101"/>
      <c r="HC36" s="96">
        <f t="shared" si="11"/>
        <v>3.8000000000000003</v>
      </c>
      <c r="HD36" s="97"/>
      <c r="HE36" s="97"/>
      <c r="HF36" s="97"/>
      <c r="HG36" s="97"/>
      <c r="HH36" s="98"/>
      <c r="HI36" s="136">
        <f t="shared" si="8"/>
        <v>95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9"/>
        <v>212.8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10"/>
        <v>212.8</v>
      </c>
    </row>
    <row r="37" spans="1:240" s="2" customFormat="1" ht="16.5" customHeight="1" x14ac:dyDescent="0.25">
      <c r="A37" s="127" t="s">
        <v>69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>
        <v>2E-3</v>
      </c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/>
      <c r="CT37" s="106"/>
      <c r="CU37" s="106"/>
      <c r="CV37" s="106"/>
      <c r="CW37" s="106"/>
      <c r="CX37" s="107"/>
      <c r="CY37" s="105">
        <v>1E-3</v>
      </c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>
        <v>2E-3</v>
      </c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>
        <v>2.9999999999999997E-4</v>
      </c>
      <c r="EJ37" s="106"/>
      <c r="EK37" s="106"/>
      <c r="EL37" s="106"/>
      <c r="EM37" s="106"/>
      <c r="EN37" s="107"/>
      <c r="EO37" s="105">
        <v>1E-3</v>
      </c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>
        <v>2E-3</v>
      </c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5"/>
        <v>8.3000000000000001E-3</v>
      </c>
      <c r="GL37" s="109"/>
      <c r="GM37" s="109"/>
      <c r="GN37" s="109"/>
      <c r="GO37" s="109"/>
      <c r="GP37" s="110"/>
      <c r="GQ37" s="102">
        <v>164</v>
      </c>
      <c r="GR37" s="103"/>
      <c r="GS37" s="103"/>
      <c r="GT37" s="103"/>
      <c r="GU37" s="103"/>
      <c r="GV37" s="104"/>
      <c r="GW37" s="99">
        <f t="shared" si="6"/>
        <v>1.3612</v>
      </c>
      <c r="GX37" s="100"/>
      <c r="GY37" s="100"/>
      <c r="GZ37" s="100"/>
      <c r="HA37" s="100"/>
      <c r="HB37" s="101"/>
      <c r="HC37" s="96">
        <f t="shared" si="11"/>
        <v>0.78849999999999998</v>
      </c>
      <c r="HD37" s="97"/>
      <c r="HE37" s="97"/>
      <c r="HF37" s="97"/>
      <c r="HG37" s="97"/>
      <c r="HH37" s="98"/>
      <c r="HI37" s="136">
        <f t="shared" ref="HI37:HI46" si="12">$BI$16</f>
        <v>95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9"/>
        <v>129.31399999999999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10"/>
        <v>129.31399999999999</v>
      </c>
    </row>
    <row r="38" spans="1:240" s="2" customFormat="1" ht="16.5" customHeight="1" x14ac:dyDescent="0.25">
      <c r="A38" s="127" t="s">
        <v>70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5.0000000000000001E-3</v>
      </c>
      <c r="CH38" s="106"/>
      <c r="CI38" s="106"/>
      <c r="CJ38" s="106"/>
      <c r="CK38" s="106"/>
      <c r="CL38" s="107"/>
      <c r="CM38" s="105">
        <v>5.0000000000000001E-3</v>
      </c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/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>
        <v>0.05</v>
      </c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/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>
        <v>8.0000000000000002E-3</v>
      </c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5"/>
        <v>6.8000000000000005E-2</v>
      </c>
      <c r="GL38" s="109"/>
      <c r="GM38" s="109"/>
      <c r="GN38" s="109"/>
      <c r="GO38" s="109"/>
      <c r="GP38" s="110"/>
      <c r="GQ38" s="102">
        <v>45</v>
      </c>
      <c r="GR38" s="103"/>
      <c r="GS38" s="103"/>
      <c r="GT38" s="103"/>
      <c r="GU38" s="103"/>
      <c r="GV38" s="104"/>
      <c r="GW38" s="99">
        <f t="shared" si="6"/>
        <v>3.06</v>
      </c>
      <c r="GX38" s="100"/>
      <c r="GY38" s="100"/>
      <c r="GZ38" s="100"/>
      <c r="HA38" s="100"/>
      <c r="HB38" s="101"/>
      <c r="HC38" s="96">
        <f t="shared" si="11"/>
        <v>6.4600000000000009</v>
      </c>
      <c r="HD38" s="97"/>
      <c r="HE38" s="97"/>
      <c r="HF38" s="97"/>
      <c r="HG38" s="97"/>
      <c r="HH38" s="98"/>
      <c r="HI38" s="136">
        <f t="shared" si="12"/>
        <v>95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9"/>
        <v>290.70000000000005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10"/>
        <v>290.70000000000005</v>
      </c>
    </row>
    <row r="39" spans="1:240" s="2" customFormat="1" ht="16.5" customHeight="1" x14ac:dyDescent="0.25">
      <c r="A39" s="127" t="s">
        <v>71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/>
      <c r="CH39" s="106"/>
      <c r="CI39" s="106"/>
      <c r="CJ39" s="106"/>
      <c r="CK39" s="106"/>
      <c r="CL39" s="107"/>
      <c r="CM39" s="105"/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>
        <v>2E-3</v>
      </c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>
        <v>3.7999999999999999E-2</v>
      </c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5"/>
        <v>0.04</v>
      </c>
      <c r="GL39" s="109"/>
      <c r="GM39" s="109"/>
      <c r="GN39" s="109"/>
      <c r="GO39" s="109"/>
      <c r="GP39" s="110"/>
      <c r="GQ39" s="102">
        <v>42</v>
      </c>
      <c r="GR39" s="103"/>
      <c r="GS39" s="103"/>
      <c r="GT39" s="103"/>
      <c r="GU39" s="103"/>
      <c r="GV39" s="104"/>
      <c r="GW39" s="99">
        <f t="shared" si="6"/>
        <v>1.68</v>
      </c>
      <c r="GX39" s="100"/>
      <c r="GY39" s="100"/>
      <c r="GZ39" s="100"/>
      <c r="HA39" s="100"/>
      <c r="HB39" s="101"/>
      <c r="HC39" s="96">
        <f t="shared" si="11"/>
        <v>3.8000000000000003</v>
      </c>
      <c r="HD39" s="97"/>
      <c r="HE39" s="97"/>
      <c r="HF39" s="97"/>
      <c r="HG39" s="97"/>
      <c r="HH39" s="98"/>
      <c r="HI39" s="136">
        <f t="shared" si="12"/>
        <v>95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9"/>
        <v>159.60000000000002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10"/>
        <v>159.60000000000002</v>
      </c>
    </row>
    <row r="40" spans="1:240" s="2" customFormat="1" ht="16.5" customHeight="1" x14ac:dyDescent="0.25">
      <c r="A40" s="127" t="s">
        <v>106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>
        <v>4.4999999999999998E-2</v>
      </c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/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5"/>
        <v>4.4999999999999998E-2</v>
      </c>
      <c r="GL40" s="109"/>
      <c r="GM40" s="109"/>
      <c r="GN40" s="109"/>
      <c r="GO40" s="109"/>
      <c r="GP40" s="110"/>
      <c r="GQ40" s="102">
        <v>650</v>
      </c>
      <c r="GR40" s="103"/>
      <c r="GS40" s="103"/>
      <c r="GT40" s="103"/>
      <c r="GU40" s="103"/>
      <c r="GV40" s="104"/>
      <c r="GW40" s="99">
        <f t="shared" si="6"/>
        <v>29.25</v>
      </c>
      <c r="GX40" s="100"/>
      <c r="GY40" s="100"/>
      <c r="GZ40" s="100"/>
      <c r="HA40" s="100"/>
      <c r="HB40" s="101"/>
      <c r="HC40" s="96">
        <f t="shared" si="11"/>
        <v>4.2749999999999995</v>
      </c>
      <c r="HD40" s="97"/>
      <c r="HE40" s="97"/>
      <c r="HF40" s="97"/>
      <c r="HG40" s="97"/>
      <c r="HH40" s="98"/>
      <c r="HI40" s="136">
        <f t="shared" si="12"/>
        <v>95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9"/>
        <v>2778.7499999999995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10"/>
        <v>2778.7499999999995</v>
      </c>
    </row>
    <row r="41" spans="1:240" s="2" customFormat="1" ht="16.2" customHeight="1" x14ac:dyDescent="0.25">
      <c r="A41" s="127" t="s">
        <v>100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>
        <v>8.0000000000000002E-3</v>
      </c>
      <c r="CH41" s="106"/>
      <c r="CI41" s="106"/>
      <c r="CJ41" s="106"/>
      <c r="CK41" s="106"/>
      <c r="CL41" s="107"/>
      <c r="CM41" s="105"/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5"/>
        <v>8.0000000000000002E-3</v>
      </c>
      <c r="GL41" s="109"/>
      <c r="GM41" s="109"/>
      <c r="GN41" s="109"/>
      <c r="GO41" s="109"/>
      <c r="GP41" s="110"/>
      <c r="GQ41" s="102">
        <v>70</v>
      </c>
      <c r="GR41" s="103"/>
      <c r="GS41" s="103"/>
      <c r="GT41" s="103"/>
      <c r="GU41" s="103"/>
      <c r="GV41" s="104"/>
      <c r="GW41" s="99">
        <f t="shared" si="6"/>
        <v>0.56000000000000005</v>
      </c>
      <c r="GX41" s="100"/>
      <c r="GY41" s="100"/>
      <c r="GZ41" s="100"/>
      <c r="HA41" s="100"/>
      <c r="HB41" s="101"/>
      <c r="HC41" s="96">
        <f t="shared" si="11"/>
        <v>0.76</v>
      </c>
      <c r="HD41" s="97"/>
      <c r="HE41" s="97"/>
      <c r="HF41" s="97"/>
      <c r="HG41" s="97"/>
      <c r="HH41" s="98"/>
      <c r="HI41" s="136">
        <f t="shared" si="12"/>
        <v>95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9"/>
        <v>53.2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10"/>
        <v>53.2</v>
      </c>
    </row>
    <row r="42" spans="1:240" s="2" customFormat="1" ht="16.5" customHeight="1" x14ac:dyDescent="0.25">
      <c r="A42" s="127" t="s">
        <v>72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>
        <v>3.0000000000000001E-3</v>
      </c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>
        <v>8.0000000000000002E-3</v>
      </c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>
        <v>8.0000000000000002E-3</v>
      </c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>
        <v>4.0000000000000001E-3</v>
      </c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>
        <v>8.0000000000000002E-3</v>
      </c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5"/>
        <v>3.1E-2</v>
      </c>
      <c r="GL42" s="109"/>
      <c r="GM42" s="109"/>
      <c r="GN42" s="109"/>
      <c r="GO42" s="109"/>
      <c r="GP42" s="110"/>
      <c r="GQ42" s="102">
        <v>98</v>
      </c>
      <c r="GR42" s="103"/>
      <c r="GS42" s="103"/>
      <c r="GT42" s="103"/>
      <c r="GU42" s="103"/>
      <c r="GV42" s="104"/>
      <c r="GW42" s="99">
        <f t="shared" si="6"/>
        <v>3.0379999999999998</v>
      </c>
      <c r="GX42" s="100"/>
      <c r="GY42" s="100"/>
      <c r="GZ42" s="100"/>
      <c r="HA42" s="100"/>
      <c r="HB42" s="101"/>
      <c r="HC42" s="96">
        <f t="shared" si="11"/>
        <v>2.9449999999999998</v>
      </c>
      <c r="HD42" s="97"/>
      <c r="HE42" s="97"/>
      <c r="HF42" s="97"/>
      <c r="HG42" s="97"/>
      <c r="HH42" s="98"/>
      <c r="HI42" s="136">
        <f t="shared" si="12"/>
        <v>95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9"/>
        <v>288.60999999999996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10"/>
        <v>288.60999999999996</v>
      </c>
    </row>
    <row r="43" spans="1:240" s="2" customFormat="1" ht="16.5" customHeight="1" x14ac:dyDescent="0.25">
      <c r="A43" s="127" t="s">
        <v>73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/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/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/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/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/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>
        <v>1.7000000000000001E-2</v>
      </c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5"/>
        <v>1.7000000000000001E-2</v>
      </c>
      <c r="GL43" s="109"/>
      <c r="GM43" s="109"/>
      <c r="GN43" s="109"/>
      <c r="GO43" s="109"/>
      <c r="GP43" s="110"/>
      <c r="GQ43" s="102">
        <v>33</v>
      </c>
      <c r="GR43" s="103"/>
      <c r="GS43" s="103"/>
      <c r="GT43" s="103"/>
      <c r="GU43" s="103"/>
      <c r="GV43" s="104"/>
      <c r="GW43" s="99">
        <f t="shared" si="6"/>
        <v>0.56100000000000005</v>
      </c>
      <c r="GX43" s="100"/>
      <c r="GY43" s="100"/>
      <c r="GZ43" s="100"/>
      <c r="HA43" s="100"/>
      <c r="HB43" s="101"/>
      <c r="HC43" s="96">
        <f t="shared" si="11"/>
        <v>1.6150000000000002</v>
      </c>
      <c r="HD43" s="97"/>
      <c r="HE43" s="97"/>
      <c r="HF43" s="97"/>
      <c r="HG43" s="97"/>
      <c r="HH43" s="98"/>
      <c r="HI43" s="136">
        <f t="shared" si="12"/>
        <v>95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9"/>
        <v>53.295000000000009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10"/>
        <v>53.295000000000009</v>
      </c>
    </row>
    <row r="44" spans="1:240" s="2" customFormat="1" ht="16.5" customHeight="1" x14ac:dyDescent="0.25">
      <c r="A44" s="127" t="s">
        <v>74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/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>
        <v>1.2E-2</v>
      </c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5"/>
        <v>1.2E-2</v>
      </c>
      <c r="GL44" s="109"/>
      <c r="GM44" s="109"/>
      <c r="GN44" s="109"/>
      <c r="GO44" s="109"/>
      <c r="GP44" s="110"/>
      <c r="GQ44" s="102">
        <v>148</v>
      </c>
      <c r="GR44" s="103"/>
      <c r="GS44" s="103"/>
      <c r="GT44" s="103"/>
      <c r="GU44" s="103"/>
      <c r="GV44" s="104"/>
      <c r="GW44" s="99">
        <f t="shared" si="6"/>
        <v>1.776</v>
      </c>
      <c r="GX44" s="100"/>
      <c r="GY44" s="100"/>
      <c r="GZ44" s="100"/>
      <c r="HA44" s="100"/>
      <c r="HB44" s="101"/>
      <c r="HC44" s="96">
        <f t="shared" si="11"/>
        <v>1.1400000000000001</v>
      </c>
      <c r="HD44" s="97"/>
      <c r="HE44" s="97"/>
      <c r="HF44" s="97"/>
      <c r="HG44" s="97"/>
      <c r="HH44" s="98"/>
      <c r="HI44" s="136">
        <f t="shared" si="12"/>
        <v>95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9"/>
        <v>168.72000000000003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10"/>
        <v>168.72000000000003</v>
      </c>
    </row>
    <row r="45" spans="1:240" s="2" customFormat="1" ht="16.5" customHeight="1" x14ac:dyDescent="0.25">
      <c r="A45" s="246" t="s">
        <v>75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8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>
        <v>0.1</v>
      </c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/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5"/>
        <v>0.1</v>
      </c>
      <c r="GL45" s="109"/>
      <c r="GM45" s="109"/>
      <c r="GN45" s="109"/>
      <c r="GO45" s="109"/>
      <c r="GP45" s="110"/>
      <c r="GQ45" s="102">
        <v>68</v>
      </c>
      <c r="GR45" s="103"/>
      <c r="GS45" s="103"/>
      <c r="GT45" s="103"/>
      <c r="GU45" s="103"/>
      <c r="GV45" s="104"/>
      <c r="GW45" s="99">
        <f t="shared" si="6"/>
        <v>6.8000000000000007</v>
      </c>
      <c r="GX45" s="100"/>
      <c r="GY45" s="100"/>
      <c r="GZ45" s="100"/>
      <c r="HA45" s="100"/>
      <c r="HB45" s="101"/>
      <c r="HC45" s="96">
        <f t="shared" si="11"/>
        <v>9.5</v>
      </c>
      <c r="HD45" s="97"/>
      <c r="HE45" s="97"/>
      <c r="HF45" s="97"/>
      <c r="HG45" s="97"/>
      <c r="HH45" s="98"/>
      <c r="HI45" s="136">
        <f t="shared" si="12"/>
        <v>95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9"/>
        <v>646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10"/>
        <v>646</v>
      </c>
    </row>
    <row r="46" spans="1:240" s="2" customFormat="1" ht="16.5" customHeight="1" x14ac:dyDescent="0.25">
      <c r="A46" s="127" t="s">
        <v>76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9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/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>
        <v>3.0000000000000001E-3</v>
      </c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5"/>
        <v>3.0000000000000001E-3</v>
      </c>
      <c r="GL46" s="109"/>
      <c r="GM46" s="109"/>
      <c r="GN46" s="109"/>
      <c r="GO46" s="109"/>
      <c r="GP46" s="110"/>
      <c r="GQ46" s="102">
        <v>27</v>
      </c>
      <c r="GR46" s="103"/>
      <c r="GS46" s="103"/>
      <c r="GT46" s="103"/>
      <c r="GU46" s="103"/>
      <c r="GV46" s="104"/>
      <c r="GW46" s="99">
        <f t="shared" si="6"/>
        <v>8.1000000000000003E-2</v>
      </c>
      <c r="GX46" s="100"/>
      <c r="GY46" s="100"/>
      <c r="GZ46" s="100"/>
      <c r="HA46" s="100"/>
      <c r="HB46" s="101"/>
      <c r="HC46" s="96">
        <f t="shared" si="11"/>
        <v>0.28500000000000003</v>
      </c>
      <c r="HD46" s="97"/>
      <c r="HE46" s="97"/>
      <c r="HF46" s="97"/>
      <c r="HG46" s="97"/>
      <c r="HH46" s="98"/>
      <c r="HI46" s="136">
        <f t="shared" si="12"/>
        <v>95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9"/>
        <v>7.6950000000000012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10"/>
        <v>7.6950000000000012</v>
      </c>
    </row>
    <row r="47" spans="1:240" s="2" customFormat="1" ht="16.5" customHeight="1" x14ac:dyDescent="0.25">
      <c r="A47" s="127" t="s">
        <v>77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/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5"/>
        <v>0</v>
      </c>
      <c r="GL47" s="109"/>
      <c r="GM47" s="109"/>
      <c r="GN47" s="109"/>
      <c r="GO47" s="109"/>
      <c r="GP47" s="110"/>
      <c r="GQ47" s="102">
        <v>145</v>
      </c>
      <c r="GR47" s="103"/>
      <c r="GS47" s="103"/>
      <c r="GT47" s="103"/>
      <c r="GU47" s="103"/>
      <c r="GV47" s="104"/>
      <c r="GW47" s="99">
        <f t="shared" si="6"/>
        <v>0</v>
      </c>
      <c r="GX47" s="100"/>
      <c r="GY47" s="100"/>
      <c r="GZ47" s="100"/>
      <c r="HA47" s="100"/>
      <c r="HB47" s="101"/>
      <c r="HC47" s="96">
        <f t="shared" si="11"/>
        <v>0</v>
      </c>
      <c r="HD47" s="97"/>
      <c r="HE47" s="97"/>
      <c r="HF47" s="97"/>
      <c r="HG47" s="97"/>
      <c r="HH47" s="98"/>
      <c r="HI47" s="136">
        <f t="shared" ref="HI47:HI55" si="13">$BI$16</f>
        <v>95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9"/>
        <v>0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10"/>
        <v>0</v>
      </c>
    </row>
    <row r="48" spans="1:240" s="2" customFormat="1" ht="16.2" customHeight="1" x14ac:dyDescent="0.25">
      <c r="A48" s="127" t="s">
        <v>78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>
        <v>2E-3</v>
      </c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>
        <v>2E-3</v>
      </c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5"/>
        <v>4.0000000000000001E-3</v>
      </c>
      <c r="GL48" s="109"/>
      <c r="GM48" s="109"/>
      <c r="GN48" s="109"/>
      <c r="GO48" s="109"/>
      <c r="GP48" s="110"/>
      <c r="GQ48" s="102">
        <v>148</v>
      </c>
      <c r="GR48" s="103"/>
      <c r="GS48" s="103"/>
      <c r="GT48" s="103"/>
      <c r="GU48" s="103"/>
      <c r="GV48" s="104"/>
      <c r="GW48" s="99">
        <f t="shared" si="6"/>
        <v>0.59199999999999997</v>
      </c>
      <c r="GX48" s="100"/>
      <c r="GY48" s="100"/>
      <c r="GZ48" s="100"/>
      <c r="HA48" s="100"/>
      <c r="HB48" s="101"/>
      <c r="HC48" s="96">
        <f t="shared" si="11"/>
        <v>0.38</v>
      </c>
      <c r="HD48" s="97"/>
      <c r="HE48" s="97"/>
      <c r="HF48" s="97"/>
      <c r="HG48" s="97"/>
      <c r="HH48" s="98"/>
      <c r="HI48" s="136">
        <f t="shared" si="13"/>
        <v>95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9"/>
        <v>56.24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10"/>
        <v>56.24</v>
      </c>
    </row>
    <row r="49" spans="1:240" s="2" customFormat="1" ht="16.5" customHeight="1" x14ac:dyDescent="0.25">
      <c r="A49" s="127" t="s">
        <v>79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/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5"/>
        <v>0</v>
      </c>
      <c r="GL49" s="109"/>
      <c r="GM49" s="109"/>
      <c r="GN49" s="109"/>
      <c r="GO49" s="109"/>
      <c r="GP49" s="110"/>
      <c r="GQ49" s="102">
        <v>140</v>
      </c>
      <c r="GR49" s="103"/>
      <c r="GS49" s="103"/>
      <c r="GT49" s="103"/>
      <c r="GU49" s="103"/>
      <c r="GV49" s="104"/>
      <c r="GW49" s="99">
        <f t="shared" si="6"/>
        <v>0</v>
      </c>
      <c r="GX49" s="100"/>
      <c r="GY49" s="100"/>
      <c r="GZ49" s="100"/>
      <c r="HA49" s="100"/>
      <c r="HB49" s="101"/>
      <c r="HC49" s="96">
        <f t="shared" si="11"/>
        <v>0</v>
      </c>
      <c r="HD49" s="97"/>
      <c r="HE49" s="97"/>
      <c r="HF49" s="97"/>
      <c r="HG49" s="97"/>
      <c r="HH49" s="98"/>
      <c r="HI49" s="136">
        <f t="shared" si="13"/>
        <v>95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9"/>
        <v>0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10"/>
        <v>0</v>
      </c>
    </row>
    <row r="50" spans="1:240" s="2" customFormat="1" ht="16.5" customHeight="1" x14ac:dyDescent="0.25">
      <c r="A50" s="127" t="s">
        <v>80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>
        <v>0.03</v>
      </c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/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>
        <v>0.05</v>
      </c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>
        <v>0.03</v>
      </c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5"/>
        <v>0.11</v>
      </c>
      <c r="GL50" s="109"/>
      <c r="GM50" s="109"/>
      <c r="GN50" s="109"/>
      <c r="GO50" s="109"/>
      <c r="GP50" s="110"/>
      <c r="GQ50" s="102">
        <v>62</v>
      </c>
      <c r="GR50" s="103"/>
      <c r="GS50" s="103"/>
      <c r="GT50" s="103"/>
      <c r="GU50" s="103"/>
      <c r="GV50" s="104"/>
      <c r="GW50" s="99">
        <f t="shared" si="6"/>
        <v>6.82</v>
      </c>
      <c r="GX50" s="100"/>
      <c r="GY50" s="100"/>
      <c r="GZ50" s="100"/>
      <c r="HA50" s="100"/>
      <c r="HB50" s="101"/>
      <c r="HC50" s="96">
        <f t="shared" si="11"/>
        <v>10.45</v>
      </c>
      <c r="HD50" s="97"/>
      <c r="HE50" s="97"/>
      <c r="HF50" s="97"/>
      <c r="HG50" s="97"/>
      <c r="HH50" s="98"/>
      <c r="HI50" s="136">
        <f t="shared" si="13"/>
        <v>95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9"/>
        <v>647.9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10"/>
        <v>647.9</v>
      </c>
    </row>
    <row r="51" spans="1:240" s="2" customFormat="1" ht="16.5" customHeight="1" x14ac:dyDescent="0.25">
      <c r="A51" s="127" t="s">
        <v>81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/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>
        <v>2.9999999999999997E-4</v>
      </c>
      <c r="CH51" s="106"/>
      <c r="CI51" s="106"/>
      <c r="CJ51" s="106"/>
      <c r="CK51" s="106"/>
      <c r="CL51" s="107"/>
      <c r="CM51" s="105"/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/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/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5"/>
        <v>2.9999999999999997E-4</v>
      </c>
      <c r="GL51" s="109"/>
      <c r="GM51" s="109"/>
      <c r="GN51" s="109"/>
      <c r="GO51" s="109"/>
      <c r="GP51" s="110"/>
      <c r="GQ51" s="102">
        <v>310</v>
      </c>
      <c r="GR51" s="103"/>
      <c r="GS51" s="103"/>
      <c r="GT51" s="103"/>
      <c r="GU51" s="103"/>
      <c r="GV51" s="104"/>
      <c r="GW51" s="99">
        <f t="shared" si="6"/>
        <v>9.2999999999999985E-2</v>
      </c>
      <c r="GX51" s="100"/>
      <c r="GY51" s="100"/>
      <c r="GZ51" s="100"/>
      <c r="HA51" s="100"/>
      <c r="HB51" s="101"/>
      <c r="HC51" s="96">
        <f t="shared" si="11"/>
        <v>2.8499999999999998E-2</v>
      </c>
      <c r="HD51" s="97"/>
      <c r="HE51" s="97"/>
      <c r="HF51" s="97"/>
      <c r="HG51" s="97"/>
      <c r="HH51" s="98"/>
      <c r="HI51" s="136">
        <f t="shared" si="13"/>
        <v>95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9"/>
        <v>8.8349999999999991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10"/>
        <v>8.8349999999999991</v>
      </c>
    </row>
    <row r="52" spans="1:240" s="2" customFormat="1" ht="16.5" customHeight="1" x14ac:dyDescent="0.25">
      <c r="A52" s="127" t="s">
        <v>82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>
        <v>5.0000000000000001E-4</v>
      </c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>
        <v>5.0000000000000001E-4</v>
      </c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5"/>
        <v>1E-3</v>
      </c>
      <c r="GL52" s="109"/>
      <c r="GM52" s="109"/>
      <c r="GN52" s="109"/>
      <c r="GO52" s="109"/>
      <c r="GP52" s="110"/>
      <c r="GQ52" s="102">
        <v>580</v>
      </c>
      <c r="GR52" s="103"/>
      <c r="GS52" s="103"/>
      <c r="GT52" s="103"/>
      <c r="GU52" s="103"/>
      <c r="GV52" s="104"/>
      <c r="GW52" s="99">
        <f t="shared" si="6"/>
        <v>0.57999999999999996</v>
      </c>
      <c r="GX52" s="100"/>
      <c r="GY52" s="100"/>
      <c r="GZ52" s="100"/>
      <c r="HA52" s="100"/>
      <c r="HB52" s="101"/>
      <c r="HC52" s="96">
        <f t="shared" si="11"/>
        <v>9.5000000000000001E-2</v>
      </c>
      <c r="HD52" s="97"/>
      <c r="HE52" s="97"/>
      <c r="HF52" s="97"/>
      <c r="HG52" s="97"/>
      <c r="HH52" s="98"/>
      <c r="HI52" s="136">
        <f t="shared" si="13"/>
        <v>95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9"/>
        <v>55.1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10"/>
        <v>55.1</v>
      </c>
    </row>
    <row r="53" spans="1:240" s="2" customFormat="1" ht="16.5" customHeight="1" x14ac:dyDescent="0.25">
      <c r="A53" s="127" t="s">
        <v>103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/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>
        <v>5.0000000000000001E-4</v>
      </c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/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5"/>
        <v>5.0000000000000001E-4</v>
      </c>
      <c r="GL53" s="109"/>
      <c r="GM53" s="109"/>
      <c r="GN53" s="109"/>
      <c r="GO53" s="109"/>
      <c r="GP53" s="110"/>
      <c r="GQ53" s="102">
        <v>564</v>
      </c>
      <c r="GR53" s="103"/>
      <c r="GS53" s="103"/>
      <c r="GT53" s="103"/>
      <c r="GU53" s="103"/>
      <c r="GV53" s="104"/>
      <c r="GW53" s="99">
        <f t="shared" si="6"/>
        <v>0.28200000000000003</v>
      </c>
      <c r="GX53" s="100"/>
      <c r="GY53" s="100"/>
      <c r="GZ53" s="100"/>
      <c r="HA53" s="100"/>
      <c r="HB53" s="101"/>
      <c r="HC53" s="96">
        <f t="shared" si="11"/>
        <v>4.7500000000000001E-2</v>
      </c>
      <c r="HD53" s="97"/>
      <c r="HE53" s="97"/>
      <c r="HF53" s="97"/>
      <c r="HG53" s="97"/>
      <c r="HH53" s="98"/>
      <c r="HI53" s="136">
        <f t="shared" si="13"/>
        <v>95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9"/>
        <v>26.79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10"/>
        <v>26.79</v>
      </c>
    </row>
    <row r="54" spans="1:240" s="2" customFormat="1" ht="16.5" customHeight="1" x14ac:dyDescent="0.25">
      <c r="A54" s="127" t="s">
        <v>83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>
        <v>2E-3</v>
      </c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>
        <v>4.0000000000000001E-3</v>
      </c>
      <c r="EJ54" s="106"/>
      <c r="EK54" s="106"/>
      <c r="EL54" s="106"/>
      <c r="EM54" s="106"/>
      <c r="EN54" s="107"/>
      <c r="EO54" s="105">
        <v>8.5000000000000006E-2</v>
      </c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5"/>
        <v>9.1000000000000011E-2</v>
      </c>
      <c r="GL54" s="109"/>
      <c r="GM54" s="109"/>
      <c r="GN54" s="109"/>
      <c r="GO54" s="109"/>
      <c r="GP54" s="110"/>
      <c r="GQ54" s="102">
        <v>10</v>
      </c>
      <c r="GR54" s="103"/>
      <c r="GS54" s="103"/>
      <c r="GT54" s="103"/>
      <c r="GU54" s="103"/>
      <c r="GV54" s="104"/>
      <c r="GW54" s="99">
        <f t="shared" si="6"/>
        <v>0.91000000000000014</v>
      </c>
      <c r="GX54" s="100"/>
      <c r="GY54" s="100"/>
      <c r="GZ54" s="100"/>
      <c r="HA54" s="100"/>
      <c r="HB54" s="101"/>
      <c r="HC54" s="96">
        <v>172</v>
      </c>
      <c r="HD54" s="97"/>
      <c r="HE54" s="97"/>
      <c r="HF54" s="97"/>
      <c r="HG54" s="97"/>
      <c r="HH54" s="98"/>
      <c r="HI54" s="136">
        <f t="shared" si="13"/>
        <v>95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9"/>
        <v>1720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10"/>
        <v>1720</v>
      </c>
    </row>
    <row r="55" spans="1:240" s="2" customFormat="1" ht="16.5" customHeight="1" x14ac:dyDescent="0.25">
      <c r="A55" s="245" t="s">
        <v>93</v>
      </c>
      <c r="B55" s="245"/>
      <c r="C55" s="245"/>
      <c r="D55" s="245"/>
      <c r="E55" s="245"/>
      <c r="F55" s="245"/>
      <c r="G55" s="245"/>
      <c r="H55" s="245"/>
      <c r="I55" s="245"/>
      <c r="J55" s="245"/>
      <c r="K55" s="245"/>
      <c r="L55" s="245"/>
      <c r="M55" s="245"/>
      <c r="N55" s="245"/>
      <c r="O55" s="245"/>
      <c r="P55" s="245"/>
      <c r="Q55" s="245"/>
      <c r="R55" s="245"/>
      <c r="S55" s="245"/>
      <c r="T55" s="245"/>
      <c r="U55" s="245"/>
      <c r="V55" s="245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/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>
        <v>5.0000000000000002E-5</v>
      </c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/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ref="GK55" si="14">AK55+AQ55+AW55+BC55+BI55+BO55+BU55+CA55+CG55+CM55+CS55+CY55+DE55+DK55+DQ55+DW55+EC55+EI55+EO55+EU55+FA55+FG55+FM55+FS55+FY55+GE55</f>
        <v>5.0000000000000002E-5</v>
      </c>
      <c r="GL55" s="109"/>
      <c r="GM55" s="109"/>
      <c r="GN55" s="109"/>
      <c r="GO55" s="109"/>
      <c r="GP55" s="110"/>
      <c r="GQ55" s="102">
        <v>3400</v>
      </c>
      <c r="GR55" s="103"/>
      <c r="GS55" s="103"/>
      <c r="GT55" s="103"/>
      <c r="GU55" s="103"/>
      <c r="GV55" s="104"/>
      <c r="GW55" s="99">
        <f t="shared" si="6"/>
        <v>0.17</v>
      </c>
      <c r="GX55" s="100"/>
      <c r="GY55" s="100"/>
      <c r="GZ55" s="100"/>
      <c r="HA55" s="100"/>
      <c r="HB55" s="101"/>
      <c r="HC55" s="96">
        <f t="shared" si="11"/>
        <v>4.7499999999999999E-3</v>
      </c>
      <c r="HD55" s="97"/>
      <c r="HE55" s="97"/>
      <c r="HF55" s="97"/>
      <c r="HG55" s="97"/>
      <c r="HH55" s="98"/>
      <c r="HI55" s="136">
        <f t="shared" si="13"/>
        <v>95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9"/>
        <v>16.149999999999999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10"/>
        <v>16.149999999999999</v>
      </c>
    </row>
    <row r="56" spans="1:240" s="2" customFormat="1" ht="10.199999999999999" x14ac:dyDescent="0.2">
      <c r="HN56" s="2">
        <v>108</v>
      </c>
      <c r="HW56" s="27"/>
      <c r="HX56" s="27"/>
      <c r="HY56" s="27"/>
      <c r="HZ56" s="27"/>
      <c r="IA56" s="27"/>
      <c r="IB56" s="27"/>
      <c r="IC56" s="27"/>
      <c r="ID56" s="27"/>
      <c r="IE56" s="27"/>
      <c r="IF56" s="27"/>
    </row>
    <row r="57" spans="1:240" s="2" customFormat="1" ht="10.199999999999999" x14ac:dyDescent="0.2">
      <c r="HU57" s="13">
        <f>SUM(HU28:HU56)</f>
        <v>9958.5139999999992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A58" s="2" t="s">
        <v>84</v>
      </c>
      <c r="K58" s="17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9"/>
      <c r="Z58" s="17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9"/>
      <c r="AY58" s="14"/>
      <c r="CG58" s="2" t="s">
        <v>85</v>
      </c>
      <c r="CR58" s="17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9"/>
      <c r="DG58" s="17" t="s">
        <v>96</v>
      </c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9"/>
      <c r="EF58" s="14"/>
      <c r="EG58" s="14"/>
      <c r="EH58" s="14"/>
      <c r="EU58" s="2" t="s">
        <v>86</v>
      </c>
      <c r="FK58" s="17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9"/>
      <c r="GO58" s="17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9"/>
      <c r="HG58" s="17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9"/>
    </row>
    <row r="59" spans="1:240" s="2" customFormat="1" ht="10.199999999999999" x14ac:dyDescent="0.2">
      <c r="K59" s="20" t="s">
        <v>4</v>
      </c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2"/>
      <c r="X59" s="7"/>
      <c r="Y59" s="7"/>
      <c r="Z59" s="20" t="s">
        <v>5</v>
      </c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2"/>
      <c r="AY59" s="15"/>
      <c r="CR59" s="20" t="s">
        <v>4</v>
      </c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E59" s="7"/>
      <c r="DF59" s="7"/>
      <c r="DG59" s="20" t="s">
        <v>5</v>
      </c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5"/>
      <c r="EG59" s="15"/>
      <c r="EH59" s="15"/>
      <c r="EU59" s="2" t="s">
        <v>87</v>
      </c>
      <c r="FK59" s="244" t="s">
        <v>88</v>
      </c>
      <c r="FL59" s="244"/>
      <c r="FM59" s="244"/>
      <c r="FN59" s="244"/>
      <c r="FO59" s="244"/>
      <c r="FP59" s="244"/>
      <c r="FQ59" s="244"/>
      <c r="FR59" s="244"/>
      <c r="FS59" s="244"/>
      <c r="FT59" s="244"/>
      <c r="FU59" s="244"/>
      <c r="FV59" s="244"/>
      <c r="FW59" s="244"/>
      <c r="FX59" s="244"/>
      <c r="FY59" s="244"/>
      <c r="FZ59" s="244"/>
      <c r="GA59" s="244"/>
      <c r="GB59" s="244"/>
      <c r="GC59" s="244"/>
      <c r="GD59" s="244"/>
      <c r="GE59" s="244"/>
      <c r="GF59" s="244"/>
      <c r="GG59" s="244"/>
      <c r="GH59" s="244"/>
      <c r="GI59" s="244"/>
      <c r="GJ59" s="16"/>
      <c r="GK59" s="16"/>
      <c r="GO59" s="20" t="s">
        <v>4</v>
      </c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2"/>
      <c r="HG59" s="20" t="s">
        <v>5</v>
      </c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2"/>
    </row>
    <row r="60" spans="1:240" s="2" customFormat="1" ht="10.199999999999999" x14ac:dyDescent="0.2"/>
    <row r="61" spans="1:240" s="2" customFormat="1" ht="10.199999999999999" x14ac:dyDescent="0.2">
      <c r="A61" s="2" t="s">
        <v>89</v>
      </c>
      <c r="R61" s="17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9"/>
      <c r="AG61" s="17" t="s">
        <v>90</v>
      </c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9"/>
      <c r="BF61" s="14"/>
      <c r="CG61" s="2" t="s">
        <v>91</v>
      </c>
      <c r="CR61" s="17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9"/>
      <c r="DG61" s="17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9"/>
      <c r="EF61" s="14"/>
      <c r="EG61" s="14"/>
      <c r="EH61" s="14"/>
    </row>
    <row r="62" spans="1:240" s="2" customFormat="1" ht="10.199999999999999" x14ac:dyDescent="0.2">
      <c r="R62" s="20" t="s">
        <v>4</v>
      </c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2"/>
      <c r="AE62" s="7"/>
      <c r="AF62" s="7"/>
      <c r="AG62" s="20" t="s">
        <v>5</v>
      </c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2"/>
      <c r="BF62" s="15"/>
      <c r="CR62" s="20" t="s">
        <v>4</v>
      </c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2"/>
      <c r="DE62" s="7"/>
      <c r="DF62" s="7"/>
      <c r="DG62" s="20" t="s">
        <v>5</v>
      </c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2"/>
      <c r="EF62" s="15"/>
      <c r="EG62" s="15"/>
      <c r="EH62" s="15"/>
    </row>
  </sheetData>
  <mergeCells count="1260">
    <mergeCell ref="CY39:DD39"/>
    <mergeCell ref="X39:AC39"/>
    <mergeCell ref="EI39:EN39"/>
    <mergeCell ref="DQ39:DV39"/>
    <mergeCell ref="AW39:BB39"/>
    <mergeCell ref="DK39:DP39"/>
    <mergeCell ref="CG39:CL39"/>
    <mergeCell ref="AQ39:AV39"/>
    <mergeCell ref="BC39:BH39"/>
    <mergeCell ref="CS38:CX38"/>
    <mergeCell ref="DE38:DJ38"/>
    <mergeCell ref="BI38:BN38"/>
    <mergeCell ref="EC38:EH38"/>
    <mergeCell ref="FM38:FR38"/>
    <mergeCell ref="A38:W38"/>
    <mergeCell ref="AK38:AP38"/>
    <mergeCell ref="DW38:EB38"/>
    <mergeCell ref="CM38:CR38"/>
    <mergeCell ref="X38:AC38"/>
    <mergeCell ref="EI38:EN38"/>
    <mergeCell ref="FA38:FF38"/>
    <mergeCell ref="AD38:AJ38"/>
    <mergeCell ref="FY38:GD38"/>
    <mergeCell ref="GQ38:GV38"/>
    <mergeCell ref="BU38:BZ38"/>
    <mergeCell ref="EU38:EZ38"/>
    <mergeCell ref="CY38:DD38"/>
    <mergeCell ref="GE38:GJ38"/>
    <mergeCell ref="FS38:FX38"/>
    <mergeCell ref="FG38:FL38"/>
    <mergeCell ref="CA38:CF38"/>
    <mergeCell ref="EO38:ET38"/>
    <mergeCell ref="DQ38:DV38"/>
    <mergeCell ref="BO38:BT38"/>
    <mergeCell ref="AW38:BB38"/>
    <mergeCell ref="CG38:CL38"/>
    <mergeCell ref="GK38:GP38"/>
    <mergeCell ref="BC38:BH38"/>
    <mergeCell ref="AQ38:AV38"/>
    <mergeCell ref="DK38:DP38"/>
    <mergeCell ref="A40:W40"/>
    <mergeCell ref="AW40:BB40"/>
    <mergeCell ref="GQ40:GV40"/>
    <mergeCell ref="DE40:DJ40"/>
    <mergeCell ref="DW40:EB40"/>
    <mergeCell ref="CA40:CF40"/>
    <mergeCell ref="BI40:BN40"/>
    <mergeCell ref="AD40:AJ40"/>
    <mergeCell ref="EC40:EH40"/>
    <mergeCell ref="HI39:HN39"/>
    <mergeCell ref="GK39:GP39"/>
    <mergeCell ref="EO39:ET39"/>
    <mergeCell ref="BO39:BT39"/>
    <mergeCell ref="AD39:AJ39"/>
    <mergeCell ref="BU39:BZ39"/>
    <mergeCell ref="BI39:BN39"/>
    <mergeCell ref="CA39:CF39"/>
    <mergeCell ref="EC39:EH39"/>
    <mergeCell ref="AK39:AP39"/>
    <mergeCell ref="CS39:CX39"/>
    <mergeCell ref="DW39:EB39"/>
    <mergeCell ref="GW39:HB39"/>
    <mergeCell ref="FY39:GD39"/>
    <mergeCell ref="FM39:FR39"/>
    <mergeCell ref="CM39:CR39"/>
    <mergeCell ref="DE39:DJ39"/>
    <mergeCell ref="A39:W39"/>
    <mergeCell ref="EU39:EZ39"/>
    <mergeCell ref="FS39:FX39"/>
    <mergeCell ref="GE39:GJ39"/>
    <mergeCell ref="GQ39:GV39"/>
    <mergeCell ref="HC39:HH39"/>
    <mergeCell ref="EU40:EZ40"/>
    <mergeCell ref="EO40:ET40"/>
    <mergeCell ref="FS41:FX41"/>
    <mergeCell ref="FM41:FR41"/>
    <mergeCell ref="EO41:ET41"/>
    <mergeCell ref="FA41:FF41"/>
    <mergeCell ref="X40:AC40"/>
    <mergeCell ref="CS40:CX40"/>
    <mergeCell ref="GE40:GJ40"/>
    <mergeCell ref="DK40:DP40"/>
    <mergeCell ref="CM40:CR40"/>
    <mergeCell ref="BO40:BT40"/>
    <mergeCell ref="AK40:AP40"/>
    <mergeCell ref="DQ40:DV40"/>
    <mergeCell ref="CG40:CL40"/>
    <mergeCell ref="CY40:DD40"/>
    <mergeCell ref="BU40:BZ40"/>
    <mergeCell ref="BC40:BH40"/>
    <mergeCell ref="FY40:GD40"/>
    <mergeCell ref="EI40:EN40"/>
    <mergeCell ref="AQ40:AV40"/>
    <mergeCell ref="BU41:BZ41"/>
    <mergeCell ref="CG41:CL41"/>
    <mergeCell ref="DW41:EB41"/>
    <mergeCell ref="CA41:CF41"/>
    <mergeCell ref="AW41:BB41"/>
    <mergeCell ref="BC41:BH41"/>
    <mergeCell ref="EC41:EH41"/>
    <mergeCell ref="EU41:EZ41"/>
    <mergeCell ref="AQ41:AV41"/>
    <mergeCell ref="BO41:BT41"/>
    <mergeCell ref="HO40:HT40"/>
    <mergeCell ref="HI40:HN40"/>
    <mergeCell ref="HI38:HN38"/>
    <mergeCell ref="HC38:HH38"/>
    <mergeCell ref="GW41:HB41"/>
    <mergeCell ref="GK41:GP41"/>
    <mergeCell ref="GK40:GP40"/>
    <mergeCell ref="GW40:HB40"/>
    <mergeCell ref="HU42:IE42"/>
    <mergeCell ref="HU40:IE40"/>
    <mergeCell ref="GE42:GJ42"/>
    <mergeCell ref="GW42:HB42"/>
    <mergeCell ref="HI41:HN41"/>
    <mergeCell ref="FG39:FL39"/>
    <mergeCell ref="FA39:FF39"/>
    <mergeCell ref="FS40:FX40"/>
    <mergeCell ref="FM40:FR40"/>
    <mergeCell ref="FG40:FL40"/>
    <mergeCell ref="FA40:FF40"/>
    <mergeCell ref="HC40:HH40"/>
    <mergeCell ref="HU39:IE39"/>
    <mergeCell ref="HO39:HT39"/>
    <mergeCell ref="HO38:HT38"/>
    <mergeCell ref="HU38:IE38"/>
    <mergeCell ref="HO41:HT41"/>
    <mergeCell ref="GE41:GJ41"/>
    <mergeCell ref="FY41:GD41"/>
    <mergeCell ref="HU41:IE41"/>
    <mergeCell ref="GQ41:GV41"/>
    <mergeCell ref="FG41:FL41"/>
    <mergeCell ref="HC41:HH41"/>
    <mergeCell ref="GW38:HB38"/>
    <mergeCell ref="BO42:BT42"/>
    <mergeCell ref="AK42:AP42"/>
    <mergeCell ref="AW42:BB42"/>
    <mergeCell ref="BC42:BH42"/>
    <mergeCell ref="CA42:CF42"/>
    <mergeCell ref="CG42:CL42"/>
    <mergeCell ref="CM42:CR42"/>
    <mergeCell ref="DQ42:DV42"/>
    <mergeCell ref="FS42:FX42"/>
    <mergeCell ref="EI41:EN41"/>
    <mergeCell ref="DQ41:DV41"/>
    <mergeCell ref="DE41:DJ41"/>
    <mergeCell ref="CS41:CX41"/>
    <mergeCell ref="CM41:CR41"/>
    <mergeCell ref="AK41:AP41"/>
    <mergeCell ref="CY41:DD41"/>
    <mergeCell ref="BI41:BN41"/>
    <mergeCell ref="DK41:DP41"/>
    <mergeCell ref="A36:W36"/>
    <mergeCell ref="DQ36:DV36"/>
    <mergeCell ref="BO36:BT36"/>
    <mergeCell ref="CS36:CX36"/>
    <mergeCell ref="GQ36:GV36"/>
    <mergeCell ref="HO36:HT36"/>
    <mergeCell ref="AK36:AP36"/>
    <mergeCell ref="AQ42:AV42"/>
    <mergeCell ref="FM42:FR42"/>
    <mergeCell ref="EU42:EZ42"/>
    <mergeCell ref="CY42:DD42"/>
    <mergeCell ref="DW42:EB42"/>
    <mergeCell ref="EI42:EN42"/>
    <mergeCell ref="DK42:DP42"/>
    <mergeCell ref="FG42:FL42"/>
    <mergeCell ref="CS42:CX42"/>
    <mergeCell ref="FY42:GD42"/>
    <mergeCell ref="FA42:FF42"/>
    <mergeCell ref="DE42:DJ42"/>
    <mergeCell ref="BI42:BN42"/>
    <mergeCell ref="HO42:HT42"/>
    <mergeCell ref="BU42:BZ42"/>
    <mergeCell ref="HI42:HN42"/>
    <mergeCell ref="HC42:HH42"/>
    <mergeCell ref="GK42:GP42"/>
    <mergeCell ref="GQ42:GV42"/>
    <mergeCell ref="EO42:ET42"/>
    <mergeCell ref="EC36:EH36"/>
    <mergeCell ref="GW36:HB36"/>
    <mergeCell ref="HI36:HN36"/>
    <mergeCell ref="CM36:CR36"/>
    <mergeCell ref="EC42:EH42"/>
    <mergeCell ref="FG36:FL36"/>
    <mergeCell ref="CY36:DD36"/>
    <mergeCell ref="EO36:ET36"/>
    <mergeCell ref="BI36:BN36"/>
    <mergeCell ref="DK36:DP36"/>
    <mergeCell ref="X36:AC36"/>
    <mergeCell ref="BU36:BZ36"/>
    <mergeCell ref="AQ36:AV36"/>
    <mergeCell ref="EI36:EN36"/>
    <mergeCell ref="AD36:AJ36"/>
    <mergeCell ref="DE36:DJ36"/>
    <mergeCell ref="FY36:GD36"/>
    <mergeCell ref="HU36:IE36"/>
    <mergeCell ref="HC36:HH36"/>
    <mergeCell ref="GK36:GP36"/>
    <mergeCell ref="GE36:GJ36"/>
    <mergeCell ref="DW36:EB36"/>
    <mergeCell ref="CG36:CL36"/>
    <mergeCell ref="FS36:FX36"/>
    <mergeCell ref="FA36:FF36"/>
    <mergeCell ref="EU36:EZ36"/>
    <mergeCell ref="HU35:IE35"/>
    <mergeCell ref="DW35:EB35"/>
    <mergeCell ref="X35:AC35"/>
    <mergeCell ref="FY35:GD35"/>
    <mergeCell ref="FM35:FR35"/>
    <mergeCell ref="GW35:HB35"/>
    <mergeCell ref="FA35:FF35"/>
    <mergeCell ref="BI35:BN35"/>
    <mergeCell ref="EI35:EN35"/>
    <mergeCell ref="BO35:BT35"/>
    <mergeCell ref="AK35:AP35"/>
    <mergeCell ref="CG35:CL35"/>
    <mergeCell ref="DK35:DP35"/>
    <mergeCell ref="CY35:DD35"/>
    <mergeCell ref="AW35:BB35"/>
    <mergeCell ref="FS35:FX35"/>
    <mergeCell ref="HI35:HN35"/>
    <mergeCell ref="GK35:GP35"/>
    <mergeCell ref="BC35:BH35"/>
    <mergeCell ref="DE35:DJ35"/>
    <mergeCell ref="EU37:EZ37"/>
    <mergeCell ref="HO37:HT37"/>
    <mergeCell ref="AW37:BB37"/>
    <mergeCell ref="AK37:AP37"/>
    <mergeCell ref="DW37:EB37"/>
    <mergeCell ref="EO37:ET37"/>
    <mergeCell ref="GE37:GJ37"/>
    <mergeCell ref="BU37:BZ37"/>
    <mergeCell ref="CA37:CF37"/>
    <mergeCell ref="BI37:BN37"/>
    <mergeCell ref="CS37:CX37"/>
    <mergeCell ref="DE37:DJ37"/>
    <mergeCell ref="HO35:HT35"/>
    <mergeCell ref="DQ35:DV35"/>
    <mergeCell ref="CM35:CR35"/>
    <mergeCell ref="AQ35:AV35"/>
    <mergeCell ref="A35:W35"/>
    <mergeCell ref="GQ35:GV35"/>
    <mergeCell ref="HC35:HH35"/>
    <mergeCell ref="FG35:FL35"/>
    <mergeCell ref="CS35:CX35"/>
    <mergeCell ref="GE35:GJ35"/>
    <mergeCell ref="EO35:ET35"/>
    <mergeCell ref="BU35:BZ35"/>
    <mergeCell ref="AD35:AJ35"/>
    <mergeCell ref="CA35:CF35"/>
    <mergeCell ref="EC35:EH35"/>
    <mergeCell ref="EU35:EZ35"/>
    <mergeCell ref="FM36:FR36"/>
    <mergeCell ref="AW36:BB36"/>
    <mergeCell ref="BC36:BH36"/>
    <mergeCell ref="CA36:CF36"/>
    <mergeCell ref="FM49:FR49"/>
    <mergeCell ref="BC49:BH49"/>
    <mergeCell ref="HC49:HH49"/>
    <mergeCell ref="FS49:FX49"/>
    <mergeCell ref="AW49:BB49"/>
    <mergeCell ref="CG49:CL49"/>
    <mergeCell ref="EO49:ET49"/>
    <mergeCell ref="FY49:GD49"/>
    <mergeCell ref="DK37:DP37"/>
    <mergeCell ref="X37:AC37"/>
    <mergeCell ref="EI37:EN37"/>
    <mergeCell ref="BO37:BT37"/>
    <mergeCell ref="A37:W37"/>
    <mergeCell ref="HC37:HH37"/>
    <mergeCell ref="EC37:EH37"/>
    <mergeCell ref="CG37:CL37"/>
    <mergeCell ref="HU37:IE37"/>
    <mergeCell ref="AD37:AJ37"/>
    <mergeCell ref="FG37:FL37"/>
    <mergeCell ref="FM37:FR37"/>
    <mergeCell ref="FY37:GD37"/>
    <mergeCell ref="GK37:GP37"/>
    <mergeCell ref="GW37:HB37"/>
    <mergeCell ref="HI37:HN37"/>
    <mergeCell ref="AQ37:AV37"/>
    <mergeCell ref="CY37:DD37"/>
    <mergeCell ref="FA37:FF37"/>
    <mergeCell ref="DQ37:DV37"/>
    <mergeCell ref="CM37:CR37"/>
    <mergeCell ref="BC37:BH37"/>
    <mergeCell ref="GQ37:GV37"/>
    <mergeCell ref="FS37:FX37"/>
    <mergeCell ref="X50:AC50"/>
    <mergeCell ref="BU50:BZ50"/>
    <mergeCell ref="AK50:AP50"/>
    <mergeCell ref="CM50:CR50"/>
    <mergeCell ref="AQ50:AV50"/>
    <mergeCell ref="BI50:BN50"/>
    <mergeCell ref="BO50:BT50"/>
    <mergeCell ref="DK50:DP50"/>
    <mergeCell ref="CS50:CX50"/>
    <mergeCell ref="CY50:DD50"/>
    <mergeCell ref="A49:W49"/>
    <mergeCell ref="CA49:CF49"/>
    <mergeCell ref="DQ49:DV49"/>
    <mergeCell ref="FG49:FL49"/>
    <mergeCell ref="HU49:IE49"/>
    <mergeCell ref="HO49:HT49"/>
    <mergeCell ref="DE49:DJ49"/>
    <mergeCell ref="EU49:EZ49"/>
    <mergeCell ref="CY49:DD49"/>
    <mergeCell ref="GQ49:GV49"/>
    <mergeCell ref="HI49:HN49"/>
    <mergeCell ref="GE49:GJ49"/>
    <mergeCell ref="GK49:GP49"/>
    <mergeCell ref="GW49:HB49"/>
    <mergeCell ref="X49:AC49"/>
    <mergeCell ref="AD49:AJ49"/>
    <mergeCell ref="AK49:AP49"/>
    <mergeCell ref="FA49:FF49"/>
    <mergeCell ref="EC49:EH49"/>
    <mergeCell ref="EI49:EN49"/>
    <mergeCell ref="CS49:CX49"/>
    <mergeCell ref="BU49:BZ49"/>
    <mergeCell ref="GQ50:GV50"/>
    <mergeCell ref="HU50:IE50"/>
    <mergeCell ref="DW50:EB50"/>
    <mergeCell ref="DE50:DJ50"/>
    <mergeCell ref="CA50:CF50"/>
    <mergeCell ref="FG50:FL50"/>
    <mergeCell ref="HO50:HT50"/>
    <mergeCell ref="HC50:HH50"/>
    <mergeCell ref="GW50:HB50"/>
    <mergeCell ref="FS50:FX50"/>
    <mergeCell ref="BC50:BH50"/>
    <mergeCell ref="FY50:GD50"/>
    <mergeCell ref="GK50:GP50"/>
    <mergeCell ref="HI50:HN50"/>
    <mergeCell ref="EU50:EZ50"/>
    <mergeCell ref="DQ50:DV50"/>
    <mergeCell ref="CG50:CL50"/>
    <mergeCell ref="FA50:FF50"/>
    <mergeCell ref="EC50:EH50"/>
    <mergeCell ref="EI50:EN50"/>
    <mergeCell ref="EO50:ET50"/>
    <mergeCell ref="AD51:AJ51"/>
    <mergeCell ref="EU51:EZ51"/>
    <mergeCell ref="EC51:EH51"/>
    <mergeCell ref="GK51:GP51"/>
    <mergeCell ref="DK51:DP51"/>
    <mergeCell ref="DQ51:DV51"/>
    <mergeCell ref="CA51:CF51"/>
    <mergeCell ref="BU51:BZ51"/>
    <mergeCell ref="CS51:CX51"/>
    <mergeCell ref="GE51:GJ51"/>
    <mergeCell ref="FS51:FX51"/>
    <mergeCell ref="FY51:GD51"/>
    <mergeCell ref="FM51:FR51"/>
    <mergeCell ref="AQ51:AV51"/>
    <mergeCell ref="AW50:BB50"/>
    <mergeCell ref="FM50:FR50"/>
    <mergeCell ref="GE50:GJ50"/>
    <mergeCell ref="AD50:AJ50"/>
    <mergeCell ref="HU51:IE51"/>
    <mergeCell ref="AK51:AP51"/>
    <mergeCell ref="CY51:DD51"/>
    <mergeCell ref="CG51:CL51"/>
    <mergeCell ref="AW51:BB51"/>
    <mergeCell ref="FA51:FF51"/>
    <mergeCell ref="DE51:DJ51"/>
    <mergeCell ref="HO51:HT51"/>
    <mergeCell ref="BO51:BT51"/>
    <mergeCell ref="BC51:BH51"/>
    <mergeCell ref="CM51:CR51"/>
    <mergeCell ref="EI51:EN51"/>
    <mergeCell ref="FG51:FL51"/>
    <mergeCell ref="GQ51:GV51"/>
    <mergeCell ref="HI51:HN51"/>
    <mergeCell ref="HC51:HH51"/>
    <mergeCell ref="GW51:HB51"/>
    <mergeCell ref="EO51:ET51"/>
    <mergeCell ref="BI51:BN51"/>
    <mergeCell ref="DW51:EB51"/>
    <mergeCell ref="HU52:IE52"/>
    <mergeCell ref="HO52:HT52"/>
    <mergeCell ref="FM52:FR52"/>
    <mergeCell ref="AK52:AP52"/>
    <mergeCell ref="BO52:BT52"/>
    <mergeCell ref="FS52:FX52"/>
    <mergeCell ref="DQ52:DV52"/>
    <mergeCell ref="DK52:DP52"/>
    <mergeCell ref="CM52:CR52"/>
    <mergeCell ref="GQ52:GV52"/>
    <mergeCell ref="HC52:HH52"/>
    <mergeCell ref="BC52:BH52"/>
    <mergeCell ref="CS52:CX52"/>
    <mergeCell ref="DE52:DJ52"/>
    <mergeCell ref="DW52:EB52"/>
    <mergeCell ref="FG52:FL52"/>
    <mergeCell ref="HI52:HN52"/>
    <mergeCell ref="GE52:GJ52"/>
    <mergeCell ref="GW52:HB52"/>
    <mergeCell ref="CG52:CL52"/>
    <mergeCell ref="FY52:GD52"/>
    <mergeCell ref="FA52:FF52"/>
    <mergeCell ref="EO52:ET52"/>
    <mergeCell ref="GK52:GP52"/>
    <mergeCell ref="BI52:BN52"/>
    <mergeCell ref="AQ52:AV52"/>
    <mergeCell ref="EU52:EZ52"/>
    <mergeCell ref="GQ54:GV54"/>
    <mergeCell ref="FG54:FL54"/>
    <mergeCell ref="HI54:HN54"/>
    <mergeCell ref="GK54:GP54"/>
    <mergeCell ref="FG53:FL53"/>
    <mergeCell ref="FM53:FR53"/>
    <mergeCell ref="FS53:FX53"/>
    <mergeCell ref="GE53:GJ53"/>
    <mergeCell ref="GK53:GP53"/>
    <mergeCell ref="HI53:HN53"/>
    <mergeCell ref="HO53:HT53"/>
    <mergeCell ref="FY53:GD53"/>
    <mergeCell ref="HU53:IE53"/>
    <mergeCell ref="FA53:FF53"/>
    <mergeCell ref="HC53:HH53"/>
    <mergeCell ref="GQ53:GV53"/>
    <mergeCell ref="GW53:HB53"/>
    <mergeCell ref="HU43:IE43"/>
    <mergeCell ref="BO43:BT43"/>
    <mergeCell ref="BU43:BZ43"/>
    <mergeCell ref="CM43:CR43"/>
    <mergeCell ref="DE43:DJ43"/>
    <mergeCell ref="GQ43:GV43"/>
    <mergeCell ref="BI43:BN43"/>
    <mergeCell ref="FG43:FL43"/>
    <mergeCell ref="FS43:FX43"/>
    <mergeCell ref="HO43:HT43"/>
    <mergeCell ref="GK43:GP43"/>
    <mergeCell ref="GE43:GJ43"/>
    <mergeCell ref="CS43:CX43"/>
    <mergeCell ref="HI43:HN43"/>
    <mergeCell ref="HC44:HH44"/>
    <mergeCell ref="EO44:ET44"/>
    <mergeCell ref="HU44:IE44"/>
    <mergeCell ref="GW44:HB44"/>
    <mergeCell ref="CS44:CX44"/>
    <mergeCell ref="DW44:EB44"/>
    <mergeCell ref="FY44:GD44"/>
    <mergeCell ref="FS44:FX44"/>
    <mergeCell ref="HO44:HT44"/>
    <mergeCell ref="CM44:CR44"/>
    <mergeCell ref="EU44:EZ44"/>
    <mergeCell ref="HI44:HN44"/>
    <mergeCell ref="GK44:GP44"/>
    <mergeCell ref="BI44:BN44"/>
    <mergeCell ref="EI44:EN44"/>
    <mergeCell ref="GQ44:GV44"/>
    <mergeCell ref="GE44:GJ44"/>
    <mergeCell ref="FM44:FR44"/>
    <mergeCell ref="FG44:FL44"/>
    <mergeCell ref="FA44:FF44"/>
    <mergeCell ref="AQ43:AV43"/>
    <mergeCell ref="FA43:FF43"/>
    <mergeCell ref="FM43:FR43"/>
    <mergeCell ref="FY43:GD43"/>
    <mergeCell ref="HC43:HH43"/>
    <mergeCell ref="GW43:HB43"/>
    <mergeCell ref="DQ43:DV43"/>
    <mergeCell ref="CG43:CL43"/>
    <mergeCell ref="EC43:EH43"/>
    <mergeCell ref="FA46:FF46"/>
    <mergeCell ref="DE46:DJ46"/>
    <mergeCell ref="GK46:GP46"/>
    <mergeCell ref="FY46:GD46"/>
    <mergeCell ref="FG46:FL46"/>
    <mergeCell ref="BI46:BN46"/>
    <mergeCell ref="CG46:CL46"/>
    <mergeCell ref="DW46:EB46"/>
    <mergeCell ref="AW46:BB46"/>
    <mergeCell ref="DK46:DP46"/>
    <mergeCell ref="CM46:CR46"/>
    <mergeCell ref="CG44:CL44"/>
    <mergeCell ref="CA44:CF44"/>
    <mergeCell ref="BU44:BZ44"/>
    <mergeCell ref="BO44:BT44"/>
    <mergeCell ref="AQ44:AV44"/>
    <mergeCell ref="AQ46:AV46"/>
    <mergeCell ref="AW45:BB45"/>
    <mergeCell ref="CA46:CF46"/>
    <mergeCell ref="BO46:BT46"/>
    <mergeCell ref="CY45:DD45"/>
    <mergeCell ref="HI46:HN46"/>
    <mergeCell ref="AQ45:AV45"/>
    <mergeCell ref="BO45:BT45"/>
    <mergeCell ref="CG45:CL45"/>
    <mergeCell ref="CS45:CX45"/>
    <mergeCell ref="EU45:EZ45"/>
    <mergeCell ref="GK45:GP45"/>
    <mergeCell ref="HO45:HT45"/>
    <mergeCell ref="HC45:HH45"/>
    <mergeCell ref="EO48:ET48"/>
    <mergeCell ref="CG48:CL48"/>
    <mergeCell ref="HU48:IE48"/>
    <mergeCell ref="BU48:BZ48"/>
    <mergeCell ref="FA48:FF48"/>
    <mergeCell ref="FY48:GD48"/>
    <mergeCell ref="EC48:EH48"/>
    <mergeCell ref="CM48:CR48"/>
    <mergeCell ref="DK48:DP48"/>
    <mergeCell ref="FS48:FX48"/>
    <mergeCell ref="HO48:HT48"/>
    <mergeCell ref="BO48:BT48"/>
    <mergeCell ref="EI48:EN48"/>
    <mergeCell ref="FM48:FR48"/>
    <mergeCell ref="DE48:DJ48"/>
    <mergeCell ref="BI48:BN48"/>
    <mergeCell ref="CA47:CF47"/>
    <mergeCell ref="EO47:ET47"/>
    <mergeCell ref="DW47:EB47"/>
    <mergeCell ref="EI47:EN47"/>
    <mergeCell ref="DK47:DP47"/>
    <mergeCell ref="CY47:DD47"/>
    <mergeCell ref="CM47:CR47"/>
    <mergeCell ref="HI47:HN47"/>
    <mergeCell ref="HU47:IE47"/>
    <mergeCell ref="FY47:GD47"/>
    <mergeCell ref="GQ47:GV47"/>
    <mergeCell ref="HC47:HH47"/>
    <mergeCell ref="CG47:CL47"/>
    <mergeCell ref="DE47:DJ47"/>
    <mergeCell ref="EU47:EZ47"/>
    <mergeCell ref="FM47:FR47"/>
    <mergeCell ref="BO47:BT47"/>
    <mergeCell ref="BU47:BZ47"/>
    <mergeCell ref="GE47:GJ47"/>
    <mergeCell ref="GW47:HB47"/>
    <mergeCell ref="HO47:HT47"/>
    <mergeCell ref="CS47:CX47"/>
    <mergeCell ref="DQ47:DV47"/>
    <mergeCell ref="EC47:EH47"/>
    <mergeCell ref="FS47:FX47"/>
    <mergeCell ref="FG47:FL47"/>
    <mergeCell ref="FA47:FF47"/>
    <mergeCell ref="GK47:GP47"/>
    <mergeCell ref="AQ47:AV47"/>
    <mergeCell ref="AW47:BB47"/>
    <mergeCell ref="BC47:BH47"/>
    <mergeCell ref="BI47:BN47"/>
    <mergeCell ref="EU48:EZ48"/>
    <mergeCell ref="FG48:FL48"/>
    <mergeCell ref="GE48:GJ48"/>
    <mergeCell ref="BC48:BH48"/>
    <mergeCell ref="CY48:DD48"/>
    <mergeCell ref="CA48:CF48"/>
    <mergeCell ref="AW48:BB48"/>
    <mergeCell ref="AQ48:AV48"/>
    <mergeCell ref="HC48:HH48"/>
    <mergeCell ref="CS48:CX48"/>
    <mergeCell ref="DQ48:DV48"/>
    <mergeCell ref="GK48:GP48"/>
    <mergeCell ref="GW48:HB48"/>
    <mergeCell ref="HI48:HN48"/>
    <mergeCell ref="GQ48:GV48"/>
    <mergeCell ref="DW48:EB48"/>
    <mergeCell ref="GW45:HB45"/>
    <mergeCell ref="HI45:HN45"/>
    <mergeCell ref="HU45:IE45"/>
    <mergeCell ref="BC45:BH45"/>
    <mergeCell ref="CA45:CF45"/>
    <mergeCell ref="DK45:DP45"/>
    <mergeCell ref="DW45:EB45"/>
    <mergeCell ref="GQ45:GV45"/>
    <mergeCell ref="GE45:GJ45"/>
    <mergeCell ref="FY45:GD45"/>
    <mergeCell ref="FS45:FX45"/>
    <mergeCell ref="FM45:FR45"/>
    <mergeCell ref="FG45:FL45"/>
    <mergeCell ref="FA45:FF45"/>
    <mergeCell ref="GQ46:GV46"/>
    <mergeCell ref="GE46:GJ46"/>
    <mergeCell ref="FM46:FR46"/>
    <mergeCell ref="CS46:CX46"/>
    <mergeCell ref="BU46:BZ46"/>
    <mergeCell ref="CY46:DD46"/>
    <mergeCell ref="EU46:EZ46"/>
    <mergeCell ref="HU46:IE46"/>
    <mergeCell ref="HC46:HH46"/>
    <mergeCell ref="GW46:HB46"/>
    <mergeCell ref="HO46:HT46"/>
    <mergeCell ref="FS46:FX46"/>
    <mergeCell ref="BC46:BH46"/>
    <mergeCell ref="DQ46:DV46"/>
    <mergeCell ref="EO46:ET46"/>
    <mergeCell ref="DK44:DP44"/>
    <mergeCell ref="CY44:DD44"/>
    <mergeCell ref="DQ44:DV44"/>
    <mergeCell ref="DE44:DJ44"/>
    <mergeCell ref="BC44:BH44"/>
    <mergeCell ref="AK44:AP44"/>
    <mergeCell ref="X44:AC44"/>
    <mergeCell ref="AW44:BB44"/>
    <mergeCell ref="EU43:EZ43"/>
    <mergeCell ref="DW43:EB43"/>
    <mergeCell ref="DK43:DP43"/>
    <mergeCell ref="CY43:DD43"/>
    <mergeCell ref="CA43:CF43"/>
    <mergeCell ref="BC43:BH43"/>
    <mergeCell ref="AW43:BB43"/>
    <mergeCell ref="AK43:AP43"/>
    <mergeCell ref="AD43:AJ43"/>
    <mergeCell ref="X43:AC43"/>
    <mergeCell ref="A48:W48"/>
    <mergeCell ref="A47:W47"/>
    <mergeCell ref="X48:AC48"/>
    <mergeCell ref="AD48:AJ48"/>
    <mergeCell ref="X47:AC47"/>
    <mergeCell ref="A46:W46"/>
    <mergeCell ref="AD47:AJ47"/>
    <mergeCell ref="AK48:AP48"/>
    <mergeCell ref="X46:AC46"/>
    <mergeCell ref="AK47:AP47"/>
    <mergeCell ref="AD46:AJ46"/>
    <mergeCell ref="AK46:AP46"/>
    <mergeCell ref="A45:W45"/>
    <mergeCell ref="A44:W44"/>
    <mergeCell ref="A41:W41"/>
    <mergeCell ref="X41:AC41"/>
    <mergeCell ref="AD41:AJ41"/>
    <mergeCell ref="A42:W42"/>
    <mergeCell ref="X42:AC42"/>
    <mergeCell ref="AD42:AJ42"/>
    <mergeCell ref="A43:W43"/>
    <mergeCell ref="X45:AC45"/>
    <mergeCell ref="AD45:AJ45"/>
    <mergeCell ref="AD44:AJ44"/>
    <mergeCell ref="BI53:BN53"/>
    <mergeCell ref="BO53:BT53"/>
    <mergeCell ref="DE53:DJ53"/>
    <mergeCell ref="DW53:EB53"/>
    <mergeCell ref="EI53:EN53"/>
    <mergeCell ref="CS53:CX53"/>
    <mergeCell ref="AK53:AP53"/>
    <mergeCell ref="CM53:CR53"/>
    <mergeCell ref="EO53:ET53"/>
    <mergeCell ref="CA53:CF53"/>
    <mergeCell ref="CG53:CL53"/>
    <mergeCell ref="BU53:BZ53"/>
    <mergeCell ref="CY53:DD53"/>
    <mergeCell ref="DQ53:DV53"/>
    <mergeCell ref="EC53:EH53"/>
    <mergeCell ref="AW53:BB53"/>
    <mergeCell ref="BI49:BN49"/>
    <mergeCell ref="AQ49:AV49"/>
    <mergeCell ref="A54:W54"/>
    <mergeCell ref="A53:W53"/>
    <mergeCell ref="A52:W52"/>
    <mergeCell ref="A51:W51"/>
    <mergeCell ref="A50:W50"/>
    <mergeCell ref="X52:AC52"/>
    <mergeCell ref="X51:AC51"/>
    <mergeCell ref="AD53:AJ53"/>
    <mergeCell ref="AD52:AJ52"/>
    <mergeCell ref="EI46:EN46"/>
    <mergeCell ref="EC46:EH46"/>
    <mergeCell ref="EC45:EH45"/>
    <mergeCell ref="EI45:EN45"/>
    <mergeCell ref="EI52:EN52"/>
    <mergeCell ref="EC52:EH52"/>
    <mergeCell ref="EC44:EH44"/>
    <mergeCell ref="EO43:ET43"/>
    <mergeCell ref="EI43:EN43"/>
    <mergeCell ref="DW54:EB54"/>
    <mergeCell ref="AD54:AJ54"/>
    <mergeCell ref="AW54:BB54"/>
    <mergeCell ref="BO54:BT54"/>
    <mergeCell ref="CM54:CR54"/>
    <mergeCell ref="CY54:DD54"/>
    <mergeCell ref="DK54:DP54"/>
    <mergeCell ref="BU54:BZ54"/>
    <mergeCell ref="AQ53:AV53"/>
    <mergeCell ref="DK49:DP49"/>
    <mergeCell ref="DW49:EB49"/>
    <mergeCell ref="DQ54:DV54"/>
    <mergeCell ref="EI54:EN54"/>
    <mergeCell ref="CG54:CL54"/>
    <mergeCell ref="R62:AD62"/>
    <mergeCell ref="AG62:BE62"/>
    <mergeCell ref="R61:AD61"/>
    <mergeCell ref="AG61:BE61"/>
    <mergeCell ref="CR62:DD62"/>
    <mergeCell ref="DG62:EE62"/>
    <mergeCell ref="CR61:DD61"/>
    <mergeCell ref="DG61:EE61"/>
    <mergeCell ref="K59:W59"/>
    <mergeCell ref="Z59:AX59"/>
    <mergeCell ref="CR59:DD59"/>
    <mergeCell ref="DG59:EE59"/>
    <mergeCell ref="FK59:GI59"/>
    <mergeCell ref="K58:W58"/>
    <mergeCell ref="Z58:AX58"/>
    <mergeCell ref="BO55:BT55"/>
    <mergeCell ref="EI55:EN55"/>
    <mergeCell ref="FS55:FX55"/>
    <mergeCell ref="CA55:CF55"/>
    <mergeCell ref="DW55:EB55"/>
    <mergeCell ref="GE55:GJ55"/>
    <mergeCell ref="AK55:AP55"/>
    <mergeCell ref="X55:AC55"/>
    <mergeCell ref="DE55:DJ55"/>
    <mergeCell ref="CM55:CR55"/>
    <mergeCell ref="BI55:BN55"/>
    <mergeCell ref="DQ55:DV55"/>
    <mergeCell ref="A55:W55"/>
    <mergeCell ref="FY55:GD55"/>
    <mergeCell ref="BC55:BH55"/>
    <mergeCell ref="AW55:BB55"/>
    <mergeCell ref="FA55:FF55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3:AC53"/>
    <mergeCell ref="HC54:HH54"/>
    <mergeCell ref="GW54:HB54"/>
    <mergeCell ref="FA54:FF54"/>
    <mergeCell ref="GE54:GJ54"/>
    <mergeCell ref="HG59:IE59"/>
    <mergeCell ref="GO59:HA59"/>
    <mergeCell ref="HG58:IE58"/>
    <mergeCell ref="GO58:HA58"/>
    <mergeCell ref="FK58:GI58"/>
    <mergeCell ref="DG58:EE58"/>
    <mergeCell ref="CR58:DD58"/>
    <mergeCell ref="HW56:IF57"/>
    <mergeCell ref="GK55:GP55"/>
    <mergeCell ref="HO55:HT55"/>
    <mergeCell ref="GW55:HB55"/>
    <mergeCell ref="CS55:CX55"/>
    <mergeCell ref="CY55:DD55"/>
    <mergeCell ref="CG55:CL55"/>
    <mergeCell ref="HC55:HH55"/>
    <mergeCell ref="X54:AC54"/>
    <mergeCell ref="EC54:EH54"/>
    <mergeCell ref="EO54:ET54"/>
    <mergeCell ref="BI54:BN54"/>
    <mergeCell ref="AQ54:AV54"/>
    <mergeCell ref="HU55:IE55"/>
    <mergeCell ref="HI55:HN55"/>
    <mergeCell ref="AQ55:AV55"/>
    <mergeCell ref="AD55:AJ55"/>
    <mergeCell ref="DK55:DP55"/>
    <mergeCell ref="BU55:BZ55"/>
    <mergeCell ref="GQ55:GV55"/>
    <mergeCell ref="BI45:BN45"/>
    <mergeCell ref="AK45:AP45"/>
    <mergeCell ref="EO45:ET45"/>
    <mergeCell ref="DQ45:DV45"/>
    <mergeCell ref="DE45:DJ45"/>
    <mergeCell ref="CM45:CR45"/>
    <mergeCell ref="BU45:BZ45"/>
    <mergeCell ref="EO55:ET55"/>
    <mergeCell ref="EC55:EH55"/>
    <mergeCell ref="FM55:FR55"/>
    <mergeCell ref="FG55:FL55"/>
    <mergeCell ref="EU55:EZ55"/>
    <mergeCell ref="HU54:IE54"/>
    <mergeCell ref="HO54:HT54"/>
    <mergeCell ref="FM54:FR54"/>
    <mergeCell ref="FS54:FX54"/>
    <mergeCell ref="FY54:GD54"/>
    <mergeCell ref="AW52:BB52"/>
    <mergeCell ref="BU52:BZ52"/>
    <mergeCell ref="CA52:CF52"/>
    <mergeCell ref="CY52:DD52"/>
    <mergeCell ref="BO49:BT49"/>
    <mergeCell ref="CM49:CR49"/>
    <mergeCell ref="EU54:EZ54"/>
    <mergeCell ref="CA54:CF54"/>
    <mergeCell ref="AK54:AP54"/>
    <mergeCell ref="CS54:CX54"/>
    <mergeCell ref="DE54:DJ54"/>
    <mergeCell ref="BC54:BH54"/>
    <mergeCell ref="EU53:EZ53"/>
    <mergeCell ref="DK53:DP53"/>
    <mergeCell ref="BC53:BH53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GK33:GP33"/>
    <mergeCell ref="HI33:HN33"/>
    <mergeCell ref="CA33:CF33"/>
    <mergeCell ref="GW33:HB33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DK17:DV17"/>
    <mergeCell ref="CS17:DJ17"/>
    <mergeCell ref="AK19:HH19"/>
    <mergeCell ref="HI19:IE19"/>
    <mergeCell ref="A19:AC19"/>
    <mergeCell ref="CA17:CR17"/>
    <mergeCell ref="HI20:IE20"/>
    <mergeCell ref="HU31:IE31"/>
    <mergeCell ref="FA31:FF31"/>
    <mergeCell ref="HI31:HN31"/>
    <mergeCell ref="FM31:FR31"/>
    <mergeCell ref="CS31:CX31"/>
    <mergeCell ref="BI31:BN31"/>
    <mergeCell ref="FY31:GD31"/>
    <mergeCell ref="A33:W33"/>
    <mergeCell ref="DE33:DJ33"/>
    <mergeCell ref="BU33:BZ33"/>
    <mergeCell ref="CS33:CX33"/>
    <mergeCell ref="EI33:EN33"/>
    <mergeCell ref="FA33:FF33"/>
    <mergeCell ref="AD33:AJ33"/>
    <mergeCell ref="DQ33:DV33"/>
    <mergeCell ref="FS33:FX33"/>
    <mergeCell ref="AQ33:AV33"/>
    <mergeCell ref="BI33:BN33"/>
    <mergeCell ref="AK33:AP33"/>
    <mergeCell ref="GQ33:GV33"/>
    <mergeCell ref="GE33:GJ33"/>
    <mergeCell ref="FG33:FL33"/>
    <mergeCell ref="EC33:EH33"/>
    <mergeCell ref="EO33:ET33"/>
    <mergeCell ref="HO33:HT33"/>
    <mergeCell ref="HU33:IE33"/>
    <mergeCell ref="HC33:HH33"/>
    <mergeCell ref="EU33:EZ33"/>
    <mergeCell ref="CM33:CR33"/>
    <mergeCell ref="BO33:BT33"/>
    <mergeCell ref="BC33:BH33"/>
    <mergeCell ref="DK33:DP33"/>
    <mergeCell ref="HC32:HH32"/>
    <mergeCell ref="GE32:GJ32"/>
    <mergeCell ref="DW32:EB32"/>
    <mergeCell ref="DK32:DP32"/>
    <mergeCell ref="CG32:CL32"/>
    <mergeCell ref="AW32:BB32"/>
    <mergeCell ref="BO32:BT32"/>
    <mergeCell ref="BC32:BH32"/>
    <mergeCell ref="GW32:HB32"/>
    <mergeCell ref="EO32:ET32"/>
    <mergeCell ref="FG32:FL32"/>
    <mergeCell ref="HU32:IE32"/>
    <mergeCell ref="DQ32:DV32"/>
    <mergeCell ref="EU32:EZ32"/>
    <mergeCell ref="FM32:FR32"/>
    <mergeCell ref="CA32:CF32"/>
    <mergeCell ref="GK32:GP32"/>
    <mergeCell ref="EC32:EH32"/>
    <mergeCell ref="A30:W30"/>
    <mergeCell ref="EO30:ET30"/>
    <mergeCell ref="FA30:FF30"/>
    <mergeCell ref="A31:W31"/>
    <mergeCell ref="GW31:HB31"/>
    <mergeCell ref="X30:AC30"/>
    <mergeCell ref="FS31:FX31"/>
    <mergeCell ref="EU31:EZ31"/>
    <mergeCell ref="EI31:EN31"/>
    <mergeCell ref="EC31:EH31"/>
    <mergeCell ref="DW31:EB31"/>
    <mergeCell ref="DQ31:DV31"/>
    <mergeCell ref="AD31:AJ31"/>
    <mergeCell ref="CM31:CR31"/>
    <mergeCell ref="BO31:BT31"/>
    <mergeCell ref="BC31:BH31"/>
    <mergeCell ref="AK31:AP31"/>
    <mergeCell ref="GK31:GP31"/>
    <mergeCell ref="DE31:DJ31"/>
    <mergeCell ref="BU31:BZ31"/>
    <mergeCell ref="AW31:BB31"/>
    <mergeCell ref="GE31:GJ31"/>
    <mergeCell ref="EO31:ET31"/>
    <mergeCell ref="CG31:CL31"/>
    <mergeCell ref="AQ31:AV31"/>
    <mergeCell ref="DK31:DP31"/>
    <mergeCell ref="CY31:DD31"/>
    <mergeCell ref="CA31:CF31"/>
    <mergeCell ref="FG31:FL31"/>
    <mergeCell ref="X31:AC31"/>
    <mergeCell ref="BI30:BN30"/>
    <mergeCell ref="BU30:BZ30"/>
    <mergeCell ref="HC31:HH31"/>
    <mergeCell ref="GQ31:GV31"/>
    <mergeCell ref="HO34:HT34"/>
    <mergeCell ref="HU34:IE34"/>
    <mergeCell ref="DE34:DJ34"/>
    <mergeCell ref="GE34:GJ34"/>
    <mergeCell ref="HC34:HH34"/>
    <mergeCell ref="CM34:CR34"/>
    <mergeCell ref="BO34:BT34"/>
    <mergeCell ref="AQ34:AV34"/>
    <mergeCell ref="HI34:HN34"/>
    <mergeCell ref="EO34:ET34"/>
    <mergeCell ref="BU34:BZ34"/>
    <mergeCell ref="EC34:EH34"/>
    <mergeCell ref="GK34:GP34"/>
    <mergeCell ref="CG34:CL34"/>
    <mergeCell ref="AW34:BB34"/>
    <mergeCell ref="FA34:FF34"/>
    <mergeCell ref="DK34:DP34"/>
    <mergeCell ref="CA34:CF34"/>
    <mergeCell ref="BC34:BH34"/>
    <mergeCell ref="GQ32:GV32"/>
    <mergeCell ref="FM33:FR33"/>
    <mergeCell ref="FM34:FR34"/>
    <mergeCell ref="FG34:FL34"/>
    <mergeCell ref="FS34:FX34"/>
    <mergeCell ref="HO31:HT31"/>
    <mergeCell ref="HO32:HT32"/>
    <mergeCell ref="HI32:HN32"/>
    <mergeCell ref="DE32:DJ32"/>
    <mergeCell ref="BU32:BZ32"/>
    <mergeCell ref="BI32:BN32"/>
    <mergeCell ref="A34:W34"/>
    <mergeCell ref="AD34:AJ34"/>
    <mergeCell ref="CY34:DD34"/>
    <mergeCell ref="AK34:AP34"/>
    <mergeCell ref="BI34:BN34"/>
    <mergeCell ref="GW34:HB34"/>
    <mergeCell ref="CS34:CX34"/>
    <mergeCell ref="FY34:GD34"/>
    <mergeCell ref="DQ34:DV34"/>
    <mergeCell ref="X34:AC34"/>
    <mergeCell ref="GQ34:GV34"/>
    <mergeCell ref="EU34:EZ34"/>
    <mergeCell ref="EI34:EN34"/>
    <mergeCell ref="DW34:EB34"/>
    <mergeCell ref="A32:W32"/>
    <mergeCell ref="AD32:AJ32"/>
    <mergeCell ref="X32:AC32"/>
    <mergeCell ref="CS32:CX32"/>
    <mergeCell ref="FY32:GD32"/>
    <mergeCell ref="EI32:EN32"/>
    <mergeCell ref="CY32:DD32"/>
    <mergeCell ref="FS32:FX32"/>
    <mergeCell ref="AK32:AP32"/>
    <mergeCell ref="AQ32:AV32"/>
    <mergeCell ref="FA32:FF32"/>
    <mergeCell ref="CM32:CR32"/>
    <mergeCell ref="FY33:GD33"/>
    <mergeCell ref="AW33:BB33"/>
    <mergeCell ref="X33:AC33"/>
    <mergeCell ref="CG33:CL33"/>
    <mergeCell ref="DW33:EB33"/>
    <mergeCell ref="CY33:DD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2026-03-25T07:56:22Z</cp:lastPrinted>
  <dcterms:created xsi:type="dcterms:W3CDTF">2024-03-11T04:03:49Z</dcterms:created>
  <dcterms:modified xsi:type="dcterms:W3CDTF">2026-04-27T05:43:04Z</dcterms:modified>
</cp:coreProperties>
</file>