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50" i="1"/>
  <c r="FM26" i="1" l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0" i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<sst xmlns="http://schemas.openxmlformats.org/spreadsheetml/2006/main" count="121" uniqueCount="103">
  <si>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</si>
  <si>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</si>
  <si>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</si>
  <si>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</si>
  <si>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</si>
  <si>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</si>
  <si>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</si>
  <si>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</si>
  <si>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</si>
  <si>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</si>
  <si>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</si>
  <si>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</si>
  <si>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</si>
  <si>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</si>
  <si>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</si>
  <si>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</si>
  <si>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</si>
  <si>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</si>
  <si>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</si>
  <si>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</si>
  <si>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</si>
  <si>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</si>
  <si>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</si>
  <si>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</si>
  <si>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</si>
  <si>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</si>
  <si>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</si>
  <si>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</si>
  <si>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</si>
  <si>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</si>
  <si>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</si>
  <si>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</si>
  <si>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</si>
  <si>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</si>
  <si>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</si>
  <si>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</si>
  <si>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</si>
  <si>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</si>
  <si>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</si>
  <si>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</si>
  <si>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</si>
  <si>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</si>
  <si>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</si>
  <si>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</si>
  <si>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</si>
  <si>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</si>
  <si>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</si>
  <si>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</si>
  <si>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</si>
  <si>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</si>
  <si>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</si>
  <si>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</si>
  <si>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</si>
  <si>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</si>
  <si>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</si>
  <si>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</si>
  <si>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</si>
  <si>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</si>
  <si>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</si>
  <si>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</si>
  <si>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</si>
  <si>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</si>
  <si>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</si>
  <si>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</si>
  <si>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</si>
  <si>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</si>
  <si>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</si>
  <si>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</si>
  <si>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</si>
  <si>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</si>
  <si>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</si>
  <si>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</si>
  <si>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</si>
  <si>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</si>
  <si>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</si>
  <si>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</si>
  <si>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</si>
  <si>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</si>
  <si>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</si>
  <si>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</si>
  <si>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</si>
  <si>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</si>
  <si>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</si>
  <si>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</si>
  <si>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</si>
  <si>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</si>
  <si>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</si>
  <si>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</si>
  <si>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</si>
  <si>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</si>
  <si>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</si>
  <si>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</si>
  <si>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</si>
  <si>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</si>
  <si>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</si>
  <si>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</si>
  <si>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</si>
  <si>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</si>
  <si>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</si>
  <si>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</si>
  <si>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Карамизова</t>
  </si>
  <si>
    <t>08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</si>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</sst>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A13" zoomScale="90" zoomScaleNormal="90" workbookViewId="0">
      <selection activeCell="DQ31" sqref="DQ31:DV31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1.85546875" style="1" customWidth="1"/>
    <col min="49" max="53" width="0.85546875" style="1" customWidth="1"/>
    <col min="54" max="54" width="4.28515625" style="1" customWidth="1"/>
    <col min="55" max="89" width="0.85546875" style="1" customWidth="1"/>
    <col min="90" max="90" width="3.85546875" style="1" customWidth="1"/>
    <col min="91" max="95" width="0.85546875" style="1" customWidth="1"/>
    <col min="96" max="96" width="2.7109375" style="1" customWidth="1"/>
    <col min="97" max="101" width="0.85546875" style="1" customWidth="1"/>
    <col min="102" max="102" width="3.140625" style="1" customWidth="1"/>
    <col min="103" max="107" width="0.85546875" style="1" customWidth="1"/>
    <col min="108" max="108" width="2.140625" style="1" customWidth="1"/>
    <col min="109" max="112" width="0.85546875" style="1" customWidth="1"/>
    <col min="113" max="113" width="3.5703125" style="1" customWidth="1"/>
    <col min="114" max="119" width="0.85546875" style="1" customWidth="1"/>
    <col min="120" max="120" width="2.7109375" style="1" customWidth="1"/>
    <col min="121" max="125" width="0.85546875" style="1" customWidth="1"/>
    <col min="126" max="126" width="2.710937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140625" style="1" customWidth="1"/>
    <col min="151" max="155" width="0.85546875" style="1" customWidth="1"/>
    <col min="156" max="156" width="2.140625" style="1" customWidth="1"/>
    <col min="157" max="161" width="0.85546875" style="1" customWidth="1"/>
    <col min="162" max="162" width="3.85546875" style="1" customWidth="1"/>
    <col min="163" max="165" width="0.85546875" style="1" customWidth="1"/>
    <col min="166" max="166" width="4.710937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855468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5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1.25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95</v>
      </c>
      <c r="AH5" s="63"/>
      <c r="AI5" s="64"/>
      <c r="AK5" s="30" t="s">
        <v>9</v>
      </c>
      <c r="AL5" s="30"/>
    </row>
    <row r="6" spans="1:239" s="2" customFormat="1" ht="11.25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1.25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1.25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1.25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95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1.25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1.25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60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104.7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1.25" x14ac:dyDescent="0.2"/>
    <row r="19" spans="1:240" s="2" customFormat="1" ht="11.25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1.25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1.25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1.25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96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98</v>
      </c>
      <c r="EJ22" s="190"/>
      <c r="EK22" s="190"/>
      <c r="EL22" s="190"/>
      <c r="EM22" s="190"/>
      <c r="EN22" s="191"/>
      <c r="EO22" s="189" t="s">
        <v>99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94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1.25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1.25" x14ac:dyDescent="0.25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60</v>
      </c>
      <c r="AL26" s="41"/>
      <c r="AM26" s="41"/>
      <c r="AN26" s="41"/>
      <c r="AO26" s="41"/>
      <c r="AP26" s="42"/>
      <c r="AQ26" s="40">
        <f t="shared" si="0"/>
        <v>60</v>
      </c>
      <c r="AR26" s="41"/>
      <c r="AS26" s="41"/>
      <c r="AT26" s="41"/>
      <c r="AU26" s="41"/>
      <c r="AV26" s="42"/>
      <c r="AW26" s="40">
        <f t="shared" si="0"/>
        <v>60</v>
      </c>
      <c r="AX26" s="41"/>
      <c r="AY26" s="41"/>
      <c r="AZ26" s="41"/>
      <c r="BA26" s="41"/>
      <c r="BB26" s="42"/>
      <c r="BC26" s="40">
        <f t="shared" si="0"/>
        <v>60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60</v>
      </c>
      <c r="CH26" s="41"/>
      <c r="CI26" s="41"/>
      <c r="CJ26" s="41"/>
      <c r="CK26" s="41"/>
      <c r="CL26" s="42"/>
      <c r="CM26" s="40">
        <f t="shared" si="1"/>
        <v>60</v>
      </c>
      <c r="CN26" s="41"/>
      <c r="CO26" s="41"/>
      <c r="CP26" s="41"/>
      <c r="CQ26" s="41"/>
      <c r="CR26" s="42"/>
      <c r="CS26" s="40">
        <f t="shared" si="1"/>
        <v>60</v>
      </c>
      <c r="CT26" s="41"/>
      <c r="CU26" s="41"/>
      <c r="CV26" s="41"/>
      <c r="CW26" s="41"/>
      <c r="CX26" s="42"/>
      <c r="CY26" s="40">
        <f t="shared" si="1"/>
        <v>60</v>
      </c>
      <c r="CZ26" s="41"/>
      <c r="DA26" s="41"/>
      <c r="DB26" s="41"/>
      <c r="DC26" s="41"/>
      <c r="DD26" s="42"/>
      <c r="DE26" s="40">
        <f t="shared" si="1"/>
        <v>60</v>
      </c>
      <c r="DF26" s="41"/>
      <c r="DG26" s="41"/>
      <c r="DH26" s="41"/>
      <c r="DI26" s="41"/>
      <c r="DJ26" s="42"/>
      <c r="DK26" s="40">
        <f t="shared" si="1"/>
        <v>60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f t="shared" ref="EI26:FM26" si="2">$BI$16</f>
        <v>60</v>
      </c>
      <c r="EJ26" s="41"/>
      <c r="EK26" s="41"/>
      <c r="EL26" s="41"/>
      <c r="EM26" s="41"/>
      <c r="EN26" s="42"/>
      <c r="EO26" s="40">
        <f t="shared" si="2"/>
        <v>60</v>
      </c>
      <c r="EP26" s="41"/>
      <c r="EQ26" s="41"/>
      <c r="ER26" s="41"/>
      <c r="ES26" s="41"/>
      <c r="ET26" s="42"/>
      <c r="EU26" s="40">
        <f t="shared" si="2"/>
        <v>60</v>
      </c>
      <c r="EV26" s="41"/>
      <c r="EW26" s="41"/>
      <c r="EX26" s="41"/>
      <c r="EY26" s="41"/>
      <c r="EZ26" s="42"/>
      <c r="FA26" s="40">
        <f t="shared" si="2"/>
        <v>60</v>
      </c>
      <c r="FB26" s="41"/>
      <c r="FC26" s="41"/>
      <c r="FD26" s="41"/>
      <c r="FE26" s="41"/>
      <c r="FF26" s="42"/>
      <c r="FG26" s="40">
        <f t="shared" si="2"/>
        <v>60</v>
      </c>
      <c r="FH26" s="41"/>
      <c r="FI26" s="41"/>
      <c r="FJ26" s="41"/>
      <c r="FK26" s="41"/>
      <c r="FL26" s="42"/>
      <c r="FM26" s="40">
        <f t="shared" si="2"/>
        <v>60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25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3">AK28+AQ28+AW28+BC28+BI28+BO28+BU28+CA28+CG28+CM28+CS28+CY28+DE28+DK28+DQ28+DW28+EC28+EI28+EO28+EU28+FA28+FG28+FM28+FS28+FY28+GE28</f>
        <v>5.0000000000000001E-3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4">GK28*GQ28</f>
        <v>2.85</v>
      </c>
      <c r="GX28" s="24"/>
      <c r="GY28" s="24"/>
      <c r="GZ28" s="24"/>
      <c r="HA28" s="24"/>
      <c r="HB28" s="25"/>
      <c r="HC28" s="49">
        <f>GK28*HI28</f>
        <v>0.3</v>
      </c>
      <c r="HD28" s="50"/>
      <c r="HE28" s="50"/>
      <c r="HF28" s="50"/>
      <c r="HG28" s="50"/>
      <c r="HH28" s="51"/>
      <c r="HI28" s="43">
        <f t="shared" ref="HI28:HI37" si="5">$BI$16</f>
        <v>60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6">GQ28*HC28</f>
        <v>171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7">SUM(HU28)</f>
        <v>171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3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4"/>
        <v>14.100000000000001</v>
      </c>
      <c r="GX29" s="24"/>
      <c r="GY29" s="24"/>
      <c r="GZ29" s="24"/>
      <c r="HA29" s="24"/>
      <c r="HB29" s="25"/>
      <c r="HC29" s="49">
        <f t="shared" ref="HC29:HC50" si="8">GK29*HI29</f>
        <v>9.0000000000000018</v>
      </c>
      <c r="HD29" s="50"/>
      <c r="HE29" s="50"/>
      <c r="HF29" s="50"/>
      <c r="HG29" s="50"/>
      <c r="HH29" s="51"/>
      <c r="HI29" s="43">
        <f t="shared" si="5"/>
        <v>60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6"/>
        <v>846.00000000000011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7"/>
        <v>846.00000000000011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3.0000000000000001E-3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3"/>
        <v>3.0000000000000001E-3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4"/>
        <v>0.68400000000000005</v>
      </c>
      <c r="GX30" s="24"/>
      <c r="GY30" s="24"/>
      <c r="GZ30" s="24"/>
      <c r="HA30" s="24"/>
      <c r="HB30" s="25"/>
      <c r="HC30" s="49">
        <f t="shared" si="8"/>
        <v>0.18</v>
      </c>
      <c r="HD30" s="50"/>
      <c r="HE30" s="50"/>
      <c r="HF30" s="50"/>
      <c r="HG30" s="50"/>
      <c r="HH30" s="51"/>
      <c r="HI30" s="43">
        <f t="shared" si="5"/>
        <v>60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6"/>
        <v>41.04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7"/>
        <v>41.04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0.13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3"/>
        <v>0.13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4"/>
        <v>6.76</v>
      </c>
      <c r="GX31" s="24"/>
      <c r="GY31" s="24"/>
      <c r="GZ31" s="24"/>
      <c r="HA31" s="24"/>
      <c r="HB31" s="25"/>
      <c r="HC31" s="49">
        <f t="shared" si="8"/>
        <v>7.8000000000000007</v>
      </c>
      <c r="HD31" s="50"/>
      <c r="HE31" s="50"/>
      <c r="HF31" s="50"/>
      <c r="HG31" s="50"/>
      <c r="HH31" s="51"/>
      <c r="HI31" s="43">
        <f t="shared" si="5"/>
        <v>60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6"/>
        <v>405.6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7"/>
        <v>405.6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2.5000000000000001E-2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3"/>
        <v>2.5000000000000001E-2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4"/>
        <v>1.5</v>
      </c>
      <c r="GX32" s="24"/>
      <c r="GY32" s="24"/>
      <c r="GZ32" s="24"/>
      <c r="HA32" s="24"/>
      <c r="HB32" s="25"/>
      <c r="HC32" s="49">
        <f t="shared" si="8"/>
        <v>1.5</v>
      </c>
      <c r="HD32" s="50"/>
      <c r="HE32" s="50"/>
      <c r="HF32" s="50"/>
      <c r="HG32" s="50"/>
      <c r="HH32" s="51"/>
      <c r="HI32" s="43">
        <f t="shared" si="5"/>
        <v>60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6"/>
        <v>90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7"/>
        <v>90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4.3999999999999997E-2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3"/>
        <v>4.3999999999999997E-2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4"/>
        <v>3.3879999999999999</v>
      </c>
      <c r="GX33" s="24"/>
      <c r="GY33" s="24"/>
      <c r="GZ33" s="24"/>
      <c r="HA33" s="24"/>
      <c r="HB33" s="25"/>
      <c r="HC33" s="49">
        <f t="shared" si="8"/>
        <v>2.6399999999999997</v>
      </c>
      <c r="HD33" s="50"/>
      <c r="HE33" s="50"/>
      <c r="HF33" s="50"/>
      <c r="HG33" s="50"/>
      <c r="HH33" s="51"/>
      <c r="HI33" s="43">
        <f t="shared" si="5"/>
        <v>60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6"/>
        <v>203.27999999999997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7"/>
        <v>203.27999999999997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3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4"/>
        <v>1.98</v>
      </c>
      <c r="GX34" s="24"/>
      <c r="GY34" s="24"/>
      <c r="GZ34" s="24"/>
      <c r="HA34" s="24"/>
      <c r="HB34" s="25"/>
      <c r="HC34" s="49">
        <f t="shared" si="8"/>
        <v>1.7999999999999998</v>
      </c>
      <c r="HD34" s="50"/>
      <c r="HE34" s="50"/>
      <c r="HF34" s="50"/>
      <c r="HG34" s="50"/>
      <c r="HH34" s="51"/>
      <c r="HI34" s="43">
        <f t="shared" si="5"/>
        <v>60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6"/>
        <v>118.79999999999998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7"/>
        <v>118.79999999999998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8.0000000000000002E-3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8.0000000000000002E-3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3"/>
        <v>2.6000000000000002E-2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4"/>
        <v>1.2480000000000002</v>
      </c>
      <c r="GX35" s="24"/>
      <c r="GY35" s="24"/>
      <c r="GZ35" s="24"/>
      <c r="HA35" s="24"/>
      <c r="HB35" s="25"/>
      <c r="HC35" s="49">
        <f t="shared" si="8"/>
        <v>1.56</v>
      </c>
      <c r="HD35" s="50"/>
      <c r="HE35" s="50"/>
      <c r="HF35" s="50"/>
      <c r="HG35" s="50"/>
      <c r="HH35" s="51"/>
      <c r="HI35" s="43">
        <f t="shared" si="5"/>
        <v>60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6"/>
        <v>74.88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7"/>
        <v>74.88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3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4"/>
        <v>1.204</v>
      </c>
      <c r="GX36" s="24"/>
      <c r="GY36" s="24"/>
      <c r="GZ36" s="24"/>
      <c r="HA36" s="24"/>
      <c r="HB36" s="25"/>
      <c r="HC36" s="49">
        <f t="shared" si="8"/>
        <v>0.42</v>
      </c>
      <c r="HD36" s="50"/>
      <c r="HE36" s="50"/>
      <c r="HF36" s="50"/>
      <c r="HG36" s="50"/>
      <c r="HH36" s="51"/>
      <c r="HI36" s="43">
        <f t="shared" si="5"/>
        <v>60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6"/>
        <v>72.239999999999995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7"/>
        <v>72.239999999999995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8.0000000000000002E-3</v>
      </c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8.0000000000000002E-3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3"/>
        <v>2.3E-2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4"/>
        <v>1.0349999999999999</v>
      </c>
      <c r="GX37" s="24"/>
      <c r="GY37" s="24"/>
      <c r="GZ37" s="24"/>
      <c r="HA37" s="24"/>
      <c r="HB37" s="25"/>
      <c r="HC37" s="49">
        <f t="shared" si="8"/>
        <v>1.38</v>
      </c>
      <c r="HD37" s="50"/>
      <c r="HE37" s="50"/>
      <c r="HF37" s="50"/>
      <c r="HG37" s="50"/>
      <c r="HH37" s="51"/>
      <c r="HI37" s="43">
        <f t="shared" si="5"/>
        <v>60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6"/>
        <v>62.099999999999994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7"/>
        <v>62.099999999999994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3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4"/>
        <v>0.16800000000000001</v>
      </c>
      <c r="GX38" s="24"/>
      <c r="GY38" s="24"/>
      <c r="GZ38" s="24"/>
      <c r="HA38" s="24"/>
      <c r="HB38" s="25"/>
      <c r="HC38" s="49">
        <f t="shared" si="8"/>
        <v>0.24</v>
      </c>
      <c r="HD38" s="50"/>
      <c r="HE38" s="50"/>
      <c r="HF38" s="50"/>
      <c r="HG38" s="50"/>
      <c r="HH38" s="51"/>
      <c r="HI38" s="43">
        <f t="shared" ref="HI38:HI50" si="9">$BI$16</f>
        <v>60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6"/>
        <v>10.08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7"/>
        <v>10.08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3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4"/>
        <v>29.25</v>
      </c>
      <c r="GX39" s="24"/>
      <c r="GY39" s="24"/>
      <c r="GZ39" s="24"/>
      <c r="HA39" s="24"/>
      <c r="HB39" s="25"/>
      <c r="HC39" s="49">
        <f t="shared" si="8"/>
        <v>2.6999999999999997</v>
      </c>
      <c r="HD39" s="50"/>
      <c r="HE39" s="50"/>
      <c r="HF39" s="50"/>
      <c r="HG39" s="50"/>
      <c r="HH39" s="51"/>
      <c r="HI39" s="43">
        <f t="shared" si="9"/>
        <v>60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6"/>
        <v>1754.9999999999998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7"/>
        <v>1754.9999999999998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3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4"/>
        <v>0.72</v>
      </c>
      <c r="GX40" s="24"/>
      <c r="GY40" s="24"/>
      <c r="GZ40" s="24"/>
      <c r="HA40" s="24"/>
      <c r="HB40" s="25"/>
      <c r="HC40" s="49">
        <f t="shared" si="8"/>
        <v>0.36</v>
      </c>
      <c r="HD40" s="50"/>
      <c r="HE40" s="50"/>
      <c r="HF40" s="50"/>
      <c r="HG40" s="50"/>
      <c r="HH40" s="51"/>
      <c r="HI40" s="43">
        <f t="shared" si="9"/>
        <v>60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6"/>
        <v>43.199999999999996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7"/>
        <v>43.199999999999996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3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4"/>
        <v>0</v>
      </c>
      <c r="GX41" s="24"/>
      <c r="GY41" s="24"/>
      <c r="GZ41" s="24"/>
      <c r="HA41" s="24"/>
      <c r="HB41" s="25"/>
      <c r="HC41" s="49">
        <f t="shared" si="8"/>
        <v>0</v>
      </c>
      <c r="HD41" s="50"/>
      <c r="HE41" s="50"/>
      <c r="HF41" s="50"/>
      <c r="HG41" s="50"/>
      <c r="HH41" s="51"/>
      <c r="HI41" s="43">
        <f t="shared" si="9"/>
        <v>60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6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7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3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4"/>
        <v>2.7440000000000002</v>
      </c>
      <c r="GX42" s="24"/>
      <c r="GY42" s="24"/>
      <c r="GZ42" s="24"/>
      <c r="HA42" s="24"/>
      <c r="HB42" s="25"/>
      <c r="HC42" s="49">
        <f t="shared" si="8"/>
        <v>1.68</v>
      </c>
      <c r="HD42" s="50"/>
      <c r="HE42" s="50"/>
      <c r="HF42" s="50"/>
      <c r="HG42" s="50"/>
      <c r="HH42" s="51"/>
      <c r="HI42" s="43">
        <f t="shared" si="9"/>
        <v>60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6"/>
        <v>164.64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7"/>
        <v>164.64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3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4"/>
        <v>0.74</v>
      </c>
      <c r="GX43" s="24"/>
      <c r="GY43" s="24"/>
      <c r="GZ43" s="24"/>
      <c r="HA43" s="24"/>
      <c r="HB43" s="25"/>
      <c r="HC43" s="49">
        <f t="shared" si="8"/>
        <v>0.3</v>
      </c>
      <c r="HD43" s="50"/>
      <c r="HE43" s="50"/>
      <c r="HF43" s="50"/>
      <c r="HG43" s="50"/>
      <c r="HH43" s="51"/>
      <c r="HI43" s="43">
        <f t="shared" si="9"/>
        <v>60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6"/>
        <v>44.4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7"/>
        <v>44.4</v>
      </c>
    </row>
    <row r="44" spans="1:240" s="2" customFormat="1" ht="16.5" customHeight="1" x14ac:dyDescent="0.25">
      <c r="A44" s="37" t="s">
        <v>97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3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4"/>
        <v>1.3</v>
      </c>
      <c r="GX44" s="24"/>
      <c r="GY44" s="24"/>
      <c r="GZ44" s="24"/>
      <c r="HA44" s="24"/>
      <c r="HB44" s="25"/>
      <c r="HC44" s="49">
        <f t="shared" si="8"/>
        <v>1.2</v>
      </c>
      <c r="HD44" s="50"/>
      <c r="HE44" s="50"/>
      <c r="HF44" s="50"/>
      <c r="HG44" s="50"/>
      <c r="HH44" s="51"/>
      <c r="HI44" s="43">
        <f t="shared" si="9"/>
        <v>60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6"/>
        <v>78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7"/>
        <v>78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3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4"/>
        <v>7.67</v>
      </c>
      <c r="GX45" s="24"/>
      <c r="GY45" s="24"/>
      <c r="GZ45" s="24"/>
      <c r="HA45" s="24"/>
      <c r="HB45" s="25"/>
      <c r="HC45" s="49">
        <f t="shared" si="8"/>
        <v>7.8000000000000007</v>
      </c>
      <c r="HD45" s="50"/>
      <c r="HE45" s="50"/>
      <c r="HF45" s="50"/>
      <c r="HG45" s="50"/>
      <c r="HH45" s="51"/>
      <c r="HI45" s="43">
        <f t="shared" si="9"/>
        <v>60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6"/>
        <v>460.20000000000005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7"/>
        <v>460.20000000000005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3"/>
        <v>0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4"/>
        <v>0</v>
      </c>
      <c r="GX46" s="24"/>
      <c r="GY46" s="24"/>
      <c r="GZ46" s="24"/>
      <c r="HA46" s="24"/>
      <c r="HB46" s="25"/>
      <c r="HC46" s="49">
        <f t="shared" si="8"/>
        <v>0</v>
      </c>
      <c r="HD46" s="50"/>
      <c r="HE46" s="50"/>
      <c r="HF46" s="50"/>
      <c r="HG46" s="50"/>
      <c r="HH46" s="51"/>
      <c r="HI46" s="43">
        <f t="shared" si="9"/>
        <v>60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6"/>
        <v>0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7"/>
        <v>0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3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4"/>
        <v>0.57999999999999996</v>
      </c>
      <c r="GX47" s="24"/>
      <c r="GY47" s="24"/>
      <c r="GZ47" s="24"/>
      <c r="HA47" s="24"/>
      <c r="HB47" s="25"/>
      <c r="HC47" s="49">
        <f t="shared" si="8"/>
        <v>0.06</v>
      </c>
      <c r="HD47" s="50"/>
      <c r="HE47" s="50"/>
      <c r="HF47" s="50"/>
      <c r="HG47" s="50"/>
      <c r="HH47" s="51"/>
      <c r="HI47" s="43">
        <f t="shared" si="9"/>
        <v>60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6"/>
        <v>34.799999999999997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7"/>
        <v>34.799999999999997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3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4"/>
        <v>2.34</v>
      </c>
      <c r="GX48" s="24"/>
      <c r="GY48" s="24"/>
      <c r="GZ48" s="24"/>
      <c r="HA48" s="24"/>
      <c r="HB48" s="25"/>
      <c r="HC48" s="49">
        <f t="shared" si="8"/>
        <v>1.7999999999999998</v>
      </c>
      <c r="HD48" s="50"/>
      <c r="HE48" s="50"/>
      <c r="HF48" s="50"/>
      <c r="HG48" s="50"/>
      <c r="HH48" s="51"/>
      <c r="HI48" s="43">
        <f t="shared" si="9"/>
        <v>60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6"/>
        <v>140.39999999999998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7"/>
        <v>140.39999999999998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3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4"/>
        <v>1.2218</v>
      </c>
      <c r="GX49" s="24"/>
      <c r="GY49" s="24"/>
      <c r="GZ49" s="24"/>
      <c r="HA49" s="24"/>
      <c r="HB49" s="25"/>
      <c r="HC49" s="49">
        <v>98</v>
      </c>
      <c r="HD49" s="50"/>
      <c r="HE49" s="50"/>
      <c r="HF49" s="50"/>
      <c r="HG49" s="50"/>
      <c r="HH49" s="51"/>
      <c r="HI49" s="43">
        <f t="shared" si="9"/>
        <v>60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6"/>
        <v>1460.2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7"/>
        <v>1460.2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3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4"/>
        <v>0.13500000000000001</v>
      </c>
      <c r="GX50" s="24"/>
      <c r="GY50" s="24"/>
      <c r="GZ50" s="24"/>
      <c r="HA50" s="24"/>
      <c r="HB50" s="25"/>
      <c r="HC50" s="49">
        <f t="shared" si="8"/>
        <v>0.3</v>
      </c>
      <c r="HD50" s="50"/>
      <c r="HE50" s="50"/>
      <c r="HF50" s="50"/>
      <c r="HG50" s="50"/>
      <c r="HH50" s="51"/>
      <c r="HI50" s="43">
        <f t="shared" si="9"/>
        <v>60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6"/>
        <v>8.1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7"/>
        <v>8.1</v>
      </c>
    </row>
    <row r="51" spans="1:240" s="2" customFormat="1" ht="11.25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1.25" x14ac:dyDescent="0.2">
      <c r="HI52" s="31"/>
      <c r="HJ52" s="32"/>
      <c r="HK52" s="32"/>
      <c r="HL52" s="32"/>
      <c r="HM52" s="32"/>
      <c r="HN52" s="33"/>
      <c r="HU52" s="13">
        <f>SUM(HU28:HU51)</f>
        <v>6283.96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1.25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100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1.25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1.25" x14ac:dyDescent="0.2"/>
    <row r="56" spans="1:240" s="2" customFormat="1" ht="11.25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1.25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2024-11-25T06:15:16Z</cp:lastPrinted>
  <dcterms:created xsi:type="dcterms:W3CDTF">2024-03-15T06:26:45Z</dcterms:created>
  <dcterms:modified xsi:type="dcterms:W3CDTF">2025-12-08T05:35:37Z</dcterms:modified>
</cp:coreProperties>
</file>