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53" i="1" l="1"/>
  <c r="GK55" i="1" l="1"/>
  <c r="HI28" i="1" l="1"/>
  <c r="HI29" i="1"/>
  <c r="HI30" i="1"/>
  <c r="HI31" i="1"/>
  <c r="HI32" i="1"/>
  <c r="HC32" i="1" s="1"/>
  <c r="HI33" i="1"/>
  <c r="HC33" i="1" s="1"/>
  <c r="HI34" i="1"/>
  <c r="HC34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I42" i="1"/>
  <c r="HI43" i="1"/>
  <c r="HI44" i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HC44" i="1" s="1"/>
  <c r="GK43" i="1"/>
  <c r="HC43" i="1" s="1"/>
  <c r="GK42" i="1"/>
  <c r="HC42" i="1" s="1"/>
  <c r="GK41" i="1"/>
  <c r="HC41" i="1" s="1"/>
  <c r="GK40" i="1"/>
  <c r="GK39" i="1"/>
  <c r="GK38" i="1"/>
  <c r="GK37" i="1"/>
  <c r="GK36" i="1"/>
  <c r="HC36" i="1" s="1"/>
  <c r="GK35" i="1"/>
  <c r="GK34" i="1"/>
  <c r="GK33" i="1"/>
  <c r="GK32" i="1"/>
  <c r="GK31" i="1"/>
  <c r="HC31" i="1" s="1"/>
  <c r="GK30" i="1"/>
  <c r="HC30" i="1" s="1"/>
  <c r="GK29" i="1"/>
  <c r="HC29" i="1" s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<sst xmlns="http://schemas.openxmlformats.org/spreadsheetml/2006/main" count="125" uniqueCount="106">
  <si>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</si>
  <si>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</si>
  <si>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</si>
  <si>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</si>
  <si>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</si>
  <si>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</si>
  <si>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</si>
  <si>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</si>
  <si>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</si>
  <si>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</si>
  <si>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</si>
  <si>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</si>
  <si>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</si>
  <si>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</si>
  <si>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</si>
  <si>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</si>
  <si>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</si>
  <si>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</si>
  <si>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</si>
  <si>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</si>
  <si>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</si>
  <si>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</si>
  <si>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</si>
  <si>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</si>
  <si>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</si>
  <si>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</si>
  <si>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</si>
  <si>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</si>
  <si>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</si>
  <si>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</si>
  <si>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</si>
  <si>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</si>
  <si>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</si>
  <si>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</si>
  <si>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</si>
  <si>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</si>
  <si>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</si>
  <si>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</si>
  <si>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</si>
  <si>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</si>
  <si>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</si>
  <si>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</si>
  <si>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</si>
  <si>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</si>
  <si>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</si>
  <si>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</si>
  <si>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</si>
  <si>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</si>
  <si>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</si>
  <si>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</si>
  <si>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</si>
  <si>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</si>
  <si>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</si>
  <si>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</si>
  <si>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</si>
  <si>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</si>
  <si>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</si>
  <si>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</si>
  <si>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</si>
  <si>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</si>
  <si>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</si>
  <si>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</si>
  <si>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</si>
  <si>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</si>
  <si>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</si>
  <si>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</si>
  <si>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</si>
  <si>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</si>
  <si>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</si>
  <si>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</si>
  <si>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</si>
  <si>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</si>
  <si>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</si>
  <si>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</si>
  <si>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</si>
  <si>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</si>
  <si>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</si>
  <si>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</si>
  <si>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</si>
  <si>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</si>
  <si>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</si>
  <si>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</si>
  <si>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</si>
  <si>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</si>
  <si>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</si>
  <si>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</si>
  <si>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</si>
  <si>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</si>
  <si>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</si>
  <si>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</si>
  <si>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</si>
  <si>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</si>
  <si>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</si>
  <si>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</si>
  <si>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</si>
  <si>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</si>
  <si>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Медалиева</t>
  </si>
  <si>
    <t>25</t>
  </si>
  <si>
    <t>Щи с капустой и картофелем</t>
  </si>
  <si>
    <t>Рис</t>
  </si>
  <si>
    <t>Аскорбинка</t>
  </si>
  <si>
    <t>Каша рисовая молочная</t>
  </si>
  <si>
    <t>Сыр</t>
  </si>
  <si>
    <t>01</t>
  </si>
  <si>
    <t>декабря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</si>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</sst>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N4" zoomScale="90" zoomScaleNormal="90" workbookViewId="0">
      <selection activeCell="DW33" sqref="DW33:EB33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97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97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78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104.2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102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98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101</v>
      </c>
      <c r="EJ22" s="169"/>
      <c r="EK22" s="169"/>
      <c r="EL22" s="169"/>
      <c r="EM22" s="169"/>
      <c r="EN22" s="170"/>
      <c r="EO22" s="168" t="s">
        <v>105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78</v>
      </c>
      <c r="AL26" s="118"/>
      <c r="AM26" s="118"/>
      <c r="AN26" s="118"/>
      <c r="AO26" s="118"/>
      <c r="AP26" s="116"/>
      <c r="AQ26" s="114">
        <f t="shared" si="0"/>
        <v>78</v>
      </c>
      <c r="AR26" s="118"/>
      <c r="AS26" s="118"/>
      <c r="AT26" s="118"/>
      <c r="AU26" s="118"/>
      <c r="AV26" s="116"/>
      <c r="AW26" s="114">
        <f t="shared" si="0"/>
        <v>78</v>
      </c>
      <c r="AX26" s="118"/>
      <c r="AY26" s="118"/>
      <c r="AZ26" s="118"/>
      <c r="BA26" s="118"/>
      <c r="BB26" s="116"/>
      <c r="BC26" s="114">
        <f t="shared" si="0"/>
        <v>78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78</v>
      </c>
      <c r="CH26" s="118"/>
      <c r="CI26" s="118"/>
      <c r="CJ26" s="118"/>
      <c r="CK26" s="118"/>
      <c r="CL26" s="116"/>
      <c r="CM26" s="114">
        <f t="shared" si="1"/>
        <v>78</v>
      </c>
      <c r="CN26" s="118"/>
      <c r="CO26" s="118"/>
      <c r="CP26" s="118"/>
      <c r="CQ26" s="118"/>
      <c r="CR26" s="116"/>
      <c r="CS26" s="114">
        <f t="shared" si="1"/>
        <v>78</v>
      </c>
      <c r="CT26" s="118"/>
      <c r="CU26" s="118"/>
      <c r="CV26" s="118"/>
      <c r="CW26" s="118"/>
      <c r="CX26" s="116"/>
      <c r="CY26" s="114">
        <f t="shared" si="1"/>
        <v>78</v>
      </c>
      <c r="CZ26" s="118"/>
      <c r="DA26" s="118"/>
      <c r="DB26" s="118"/>
      <c r="DC26" s="118"/>
      <c r="DD26" s="116"/>
      <c r="DE26" s="114">
        <f t="shared" si="1"/>
        <v>78</v>
      </c>
      <c r="DF26" s="118"/>
      <c r="DG26" s="118"/>
      <c r="DH26" s="118"/>
      <c r="DI26" s="118"/>
      <c r="DJ26" s="116"/>
      <c r="DK26" s="114">
        <f t="shared" si="1"/>
        <v>78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78</v>
      </c>
      <c r="EJ26" s="118"/>
      <c r="EK26" s="118"/>
      <c r="EL26" s="118"/>
      <c r="EM26" s="118"/>
      <c r="EN26" s="116"/>
      <c r="EO26" s="114">
        <f t="shared" si="2"/>
        <v>78</v>
      </c>
      <c r="EP26" s="118"/>
      <c r="EQ26" s="118"/>
      <c r="ER26" s="118"/>
      <c r="ES26" s="118"/>
      <c r="ET26" s="116"/>
      <c r="EU26" s="114">
        <f t="shared" si="2"/>
        <v>78</v>
      </c>
      <c r="EV26" s="118"/>
      <c r="EW26" s="118"/>
      <c r="EX26" s="118"/>
      <c r="EY26" s="118"/>
      <c r="EZ26" s="116"/>
      <c r="FA26" s="114">
        <f t="shared" si="2"/>
        <v>78</v>
      </c>
      <c r="FB26" s="118"/>
      <c r="FC26" s="118"/>
      <c r="FD26" s="118"/>
      <c r="FE26" s="118"/>
      <c r="FF26" s="116"/>
      <c r="FG26" s="114">
        <f t="shared" si="2"/>
        <v>78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/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6.0000000000000001E-3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3.42</v>
      </c>
      <c r="GX28" s="100"/>
      <c r="GY28" s="100"/>
      <c r="GZ28" s="100"/>
      <c r="HA28" s="100"/>
      <c r="HB28" s="101"/>
      <c r="HC28" s="96">
        <f t="shared" ref="HC28" si="5">GK28*HI28</f>
        <v>0.46800000000000003</v>
      </c>
      <c r="HD28" s="97"/>
      <c r="HE28" s="97"/>
      <c r="HF28" s="97"/>
      <c r="HG28" s="97"/>
      <c r="HH28" s="98"/>
      <c r="HI28" s="211">
        <f t="shared" ref="HI28:HI36" si="6">$BI$16</f>
        <v>78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266.76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266.76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7.0000000000000007E-2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0.17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15.98</v>
      </c>
      <c r="GX29" s="100"/>
      <c r="GY29" s="100"/>
      <c r="GZ29" s="100"/>
      <c r="HA29" s="100"/>
      <c r="HB29" s="101"/>
      <c r="HC29" s="96">
        <f t="shared" ref="HC29:HC55" si="9">GK29*HI29</f>
        <v>13.260000000000002</v>
      </c>
      <c r="HD29" s="97"/>
      <c r="HE29" s="97"/>
      <c r="HF29" s="97"/>
      <c r="HG29" s="97"/>
      <c r="HH29" s="98"/>
      <c r="HI29" s="211">
        <f t="shared" si="6"/>
        <v>78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1246.44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1246.44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1.1400000000000001</v>
      </c>
      <c r="GX30" s="100"/>
      <c r="GY30" s="100"/>
      <c r="GZ30" s="100"/>
      <c r="HA30" s="100"/>
      <c r="HB30" s="101"/>
      <c r="HC30" s="96">
        <f t="shared" si="9"/>
        <v>0.39</v>
      </c>
      <c r="HD30" s="97"/>
      <c r="HE30" s="97"/>
      <c r="HF30" s="97"/>
      <c r="HG30" s="97"/>
      <c r="HH30" s="98"/>
      <c r="HI30" s="211">
        <f t="shared" si="6"/>
        <v>78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88.92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88.92</v>
      </c>
    </row>
    <row r="31" spans="1:240" s="2" customFormat="1" ht="16.5" customHeight="1" x14ac:dyDescent="0.25">
      <c r="A31" s="127" t="s">
        <v>99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0.04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0.04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4.8</v>
      </c>
      <c r="GX31" s="100"/>
      <c r="GY31" s="100"/>
      <c r="GZ31" s="100"/>
      <c r="HA31" s="100"/>
      <c r="HB31" s="101"/>
      <c r="HC31" s="96">
        <f t="shared" si="9"/>
        <v>3.12</v>
      </c>
      <c r="HD31" s="97"/>
      <c r="HE31" s="97"/>
      <c r="HF31" s="97"/>
      <c r="HG31" s="97"/>
      <c r="HH31" s="98"/>
      <c r="HI31" s="136">
        <f t="shared" si="6"/>
        <v>78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374.40000000000003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374.40000000000003</v>
      </c>
    </row>
    <row r="32" spans="1:240" s="2" customFormat="1" ht="16.5" customHeight="1" x14ac:dyDescent="0.25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1.9500000000000002</v>
      </c>
      <c r="HD32" s="97"/>
      <c r="HE32" s="97"/>
      <c r="HF32" s="97"/>
      <c r="HG32" s="97"/>
      <c r="HH32" s="98"/>
      <c r="HI32" s="136">
        <f t="shared" si="6"/>
        <v>78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93.600000000000009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93.600000000000009</v>
      </c>
    </row>
    <row r="33" spans="1:240" s="2" customFormat="1" ht="16.5" customHeight="1" x14ac:dyDescent="0.25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4.4999999999999998E-2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4.4999999999999998E-2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1.89</v>
      </c>
      <c r="GX33" s="100"/>
      <c r="GY33" s="100"/>
      <c r="GZ33" s="100"/>
      <c r="HA33" s="100"/>
      <c r="HB33" s="101"/>
      <c r="HC33" s="96">
        <f t="shared" si="9"/>
        <v>3.51</v>
      </c>
      <c r="HD33" s="97"/>
      <c r="HE33" s="97"/>
      <c r="HF33" s="97"/>
      <c r="HG33" s="97"/>
      <c r="HH33" s="98"/>
      <c r="HI33" s="136">
        <f t="shared" si="6"/>
        <v>78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147.41999999999999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147.41999999999999</v>
      </c>
    </row>
    <row r="34" spans="1:240" s="2" customFormat="1" ht="16.5" customHeight="1" x14ac:dyDescent="0.25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f t="shared" si="9"/>
        <v>2.34</v>
      </c>
      <c r="HD34" s="97"/>
      <c r="HE34" s="97"/>
      <c r="HF34" s="97"/>
      <c r="HG34" s="97"/>
      <c r="HH34" s="98"/>
      <c r="HI34" s="136">
        <f t="shared" si="6"/>
        <v>78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154.44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154.44</v>
      </c>
    </row>
    <row r="35" spans="1:240" s="2" customFormat="1" ht="16.5" customHeight="1" x14ac:dyDescent="0.25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7.0000000000000001E-3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1.7000000000000001E-2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0.81600000000000006</v>
      </c>
      <c r="GX35" s="100"/>
      <c r="GY35" s="100"/>
      <c r="GZ35" s="100"/>
      <c r="HA35" s="100"/>
      <c r="HB35" s="101"/>
      <c r="HC35" s="96">
        <f t="shared" si="9"/>
        <v>1.3260000000000001</v>
      </c>
      <c r="HD35" s="97"/>
      <c r="HE35" s="97"/>
      <c r="HF35" s="97"/>
      <c r="HG35" s="97"/>
      <c r="HH35" s="98"/>
      <c r="HI35" s="136">
        <f t="shared" si="6"/>
        <v>78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63.648000000000003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63.648000000000003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2.2400000000000002</v>
      </c>
      <c r="GX36" s="100"/>
      <c r="GY36" s="100"/>
      <c r="GZ36" s="100"/>
      <c r="HA36" s="100"/>
      <c r="HB36" s="101"/>
      <c r="HC36" s="96">
        <f t="shared" si="9"/>
        <v>3.12</v>
      </c>
      <c r="HD36" s="97"/>
      <c r="HE36" s="97"/>
      <c r="HF36" s="97"/>
      <c r="HG36" s="97"/>
      <c r="HH36" s="98"/>
      <c r="HI36" s="136">
        <f t="shared" si="6"/>
        <v>78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174.72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174.72</v>
      </c>
    </row>
    <row r="37" spans="1:240" s="2" customFormat="1" ht="16.5" customHeight="1" x14ac:dyDescent="0.25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0.312</v>
      </c>
      <c r="HD37" s="97"/>
      <c r="HE37" s="97"/>
      <c r="HF37" s="97"/>
      <c r="HG37" s="97"/>
      <c r="HH37" s="98"/>
      <c r="HI37" s="136">
        <f t="shared" ref="HI37:HI46" si="10">$BI$16</f>
        <v>78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45.24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45.24</v>
      </c>
    </row>
    <row r="38" spans="1:240" s="2" customFormat="1" ht="16.5" customHeight="1" x14ac:dyDescent="0.25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0.01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1.8000000000000002E-2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0.81</v>
      </c>
      <c r="GX38" s="100"/>
      <c r="GY38" s="100"/>
      <c r="GZ38" s="100"/>
      <c r="HA38" s="100"/>
      <c r="HB38" s="101"/>
      <c r="HC38" s="96">
        <f t="shared" si="9"/>
        <v>1.4040000000000001</v>
      </c>
      <c r="HD38" s="97"/>
      <c r="HE38" s="97"/>
      <c r="HF38" s="97"/>
      <c r="HG38" s="97"/>
      <c r="HH38" s="98"/>
      <c r="HI38" s="136">
        <f t="shared" si="10"/>
        <v>78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63.180000000000007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63.180000000000007</v>
      </c>
    </row>
    <row r="39" spans="1:240" s="2" customFormat="1" ht="16.5" customHeight="1" x14ac:dyDescent="0.25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0.156</v>
      </c>
      <c r="HD39" s="97"/>
      <c r="HE39" s="97"/>
      <c r="HF39" s="97"/>
      <c r="HG39" s="97"/>
      <c r="HH39" s="98"/>
      <c r="HI39" s="136">
        <f t="shared" si="10"/>
        <v>78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6.5519999999999996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6.5519999999999996</v>
      </c>
    </row>
    <row r="40" spans="1:240" s="2" customFormat="1" ht="16.5" customHeight="1" x14ac:dyDescent="0.25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3.7440000000000002</v>
      </c>
      <c r="HD40" s="97"/>
      <c r="HE40" s="97"/>
      <c r="HF40" s="97"/>
      <c r="HG40" s="97"/>
      <c r="HH40" s="98"/>
      <c r="HI40" s="136">
        <f t="shared" si="10"/>
        <v>78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2433.6000000000004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2433.6000000000004</v>
      </c>
    </row>
    <row r="41" spans="1:240" s="2" customFormat="1" ht="16.2" customHeight="1" x14ac:dyDescent="0.25">
      <c r="A41" s="127" t="s">
        <v>102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494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78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5">
      <c r="A42" s="127" t="s">
        <v>75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4.0000000000000001E-3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2.8000000000000001E-2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2.7440000000000002</v>
      </c>
      <c r="GX42" s="100"/>
      <c r="GY42" s="100"/>
      <c r="GZ42" s="100"/>
      <c r="HA42" s="100"/>
      <c r="HB42" s="101"/>
      <c r="HC42" s="96">
        <f t="shared" si="9"/>
        <v>2.1840000000000002</v>
      </c>
      <c r="HD42" s="97"/>
      <c r="HE42" s="97"/>
      <c r="HF42" s="97"/>
      <c r="HG42" s="97"/>
      <c r="HH42" s="98"/>
      <c r="HI42" s="136">
        <f t="shared" si="10"/>
        <v>78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214.03200000000001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214.03200000000001</v>
      </c>
    </row>
    <row r="43" spans="1:240" s="2" customFormat="1" ht="16.5" customHeight="1" x14ac:dyDescent="0.25">
      <c r="A43" s="127" t="s">
        <v>76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0.03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0.03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0.99</v>
      </c>
      <c r="GX43" s="100"/>
      <c r="GY43" s="100"/>
      <c r="GZ43" s="100"/>
      <c r="HA43" s="100"/>
      <c r="HB43" s="101"/>
      <c r="HC43" s="96">
        <f t="shared" si="9"/>
        <v>2.34</v>
      </c>
      <c r="HD43" s="97"/>
      <c r="HE43" s="97"/>
      <c r="HF43" s="97"/>
      <c r="HG43" s="97"/>
      <c r="HH43" s="98"/>
      <c r="HI43" s="136">
        <f t="shared" si="10"/>
        <v>78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77.22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77.22</v>
      </c>
    </row>
    <row r="44" spans="1:240" s="2" customFormat="1" ht="16.5" customHeight="1" x14ac:dyDescent="0.25">
      <c r="A44" s="127" t="s">
        <v>77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0.01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0.01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1.48</v>
      </c>
      <c r="GX44" s="100"/>
      <c r="GY44" s="100"/>
      <c r="GZ44" s="100"/>
      <c r="HA44" s="100"/>
      <c r="HB44" s="101"/>
      <c r="HC44" s="96">
        <f t="shared" si="9"/>
        <v>0.78</v>
      </c>
      <c r="HD44" s="97"/>
      <c r="HE44" s="97"/>
      <c r="HF44" s="97"/>
      <c r="HG44" s="97"/>
      <c r="HH44" s="98"/>
      <c r="HI44" s="136">
        <f t="shared" si="10"/>
        <v>78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115.44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115.44</v>
      </c>
    </row>
    <row r="45" spans="1:240" s="2" customFormat="1" ht="16.5" customHeight="1" x14ac:dyDescent="0.25">
      <c r="A45" s="245" t="s">
        <v>78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78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5">
      <c r="A46" s="127" t="s">
        <v>79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0.39</v>
      </c>
      <c r="HD46" s="97"/>
      <c r="HE46" s="97"/>
      <c r="HF46" s="97"/>
      <c r="HG46" s="97"/>
      <c r="HH46" s="98"/>
      <c r="HI46" s="136">
        <f t="shared" si="10"/>
        <v>78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10.530000000000001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10.530000000000001</v>
      </c>
    </row>
    <row r="47" spans="1:240" s="2" customFormat="1" ht="16.5" customHeight="1" x14ac:dyDescent="0.25">
      <c r="A47" s="127" t="s">
        <v>80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78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2" customHeight="1" x14ac:dyDescent="0.25">
      <c r="A48" s="127" t="s">
        <v>81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0.156</v>
      </c>
      <c r="HD48" s="97"/>
      <c r="HE48" s="97"/>
      <c r="HF48" s="97"/>
      <c r="HG48" s="97"/>
      <c r="HH48" s="98"/>
      <c r="HI48" s="136">
        <f t="shared" si="11"/>
        <v>78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23.088000000000001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23.088000000000001</v>
      </c>
    </row>
    <row r="49" spans="1:240" s="2" customFormat="1" ht="16.5" customHeight="1" x14ac:dyDescent="0.25">
      <c r="A49" s="127" t="s">
        <v>82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78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5">
      <c r="A50" s="127" t="s">
        <v>83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4"/>
        <v>8.5550000000000015</v>
      </c>
      <c r="GX50" s="100"/>
      <c r="GY50" s="100"/>
      <c r="GZ50" s="100"/>
      <c r="HA50" s="100"/>
      <c r="HB50" s="101"/>
      <c r="HC50" s="96">
        <f t="shared" si="9"/>
        <v>11.310000000000002</v>
      </c>
      <c r="HD50" s="97"/>
      <c r="HE50" s="97"/>
      <c r="HF50" s="97"/>
      <c r="HG50" s="97"/>
      <c r="HH50" s="98"/>
      <c r="HI50" s="136">
        <f t="shared" si="11"/>
        <v>78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667.29000000000019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667.29000000000019</v>
      </c>
    </row>
    <row r="51" spans="1:240" s="2" customFormat="1" ht="16.5" customHeight="1" x14ac:dyDescent="0.25">
      <c r="A51" s="127" t="s">
        <v>84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0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</v>
      </c>
      <c r="GX51" s="100"/>
      <c r="GY51" s="100"/>
      <c r="GZ51" s="100"/>
      <c r="HA51" s="100"/>
      <c r="HB51" s="101"/>
      <c r="HC51" s="96">
        <f t="shared" si="9"/>
        <v>0</v>
      </c>
      <c r="HD51" s="97"/>
      <c r="HE51" s="97"/>
      <c r="HF51" s="97"/>
      <c r="HG51" s="97"/>
      <c r="HH51" s="98"/>
      <c r="HI51" s="136">
        <f t="shared" si="11"/>
        <v>78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0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0</v>
      </c>
    </row>
    <row r="52" spans="1:240" s="2" customFormat="1" ht="16.5" customHeight="1" x14ac:dyDescent="0.25">
      <c r="A52" s="127" t="s">
        <v>85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7.8E-2</v>
      </c>
      <c r="HD52" s="97"/>
      <c r="HE52" s="97"/>
      <c r="HF52" s="97"/>
      <c r="HG52" s="97"/>
      <c r="HH52" s="98"/>
      <c r="HI52" s="136">
        <f t="shared" si="11"/>
        <v>78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45.24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45.24</v>
      </c>
    </row>
    <row r="53" spans="1:240" s="2" customFormat="1" ht="16.5" customHeight="1" x14ac:dyDescent="0.25">
      <c r="A53" s="127" t="s">
        <v>86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ref="HC53:HC54" si="12">GK53*HI53</f>
        <v>0</v>
      </c>
      <c r="HD53" s="97"/>
      <c r="HE53" s="97"/>
      <c r="HF53" s="97"/>
      <c r="HG53" s="97"/>
      <c r="HH53" s="98"/>
      <c r="HI53" s="136">
        <f t="shared" si="11"/>
        <v>78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5">
      <c r="A54" s="127" t="s">
        <v>87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7.0000000000000007E-2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7.3000000000000009E-2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4"/>
        <v>1.0877000000000001</v>
      </c>
      <c r="GX54" s="100"/>
      <c r="GY54" s="100"/>
      <c r="GZ54" s="100"/>
      <c r="HA54" s="100"/>
      <c r="HB54" s="101"/>
      <c r="HC54" s="96">
        <v>113</v>
      </c>
      <c r="HD54" s="97"/>
      <c r="HE54" s="97"/>
      <c r="HF54" s="97"/>
      <c r="HG54" s="97"/>
      <c r="HH54" s="98"/>
      <c r="HI54" s="136">
        <f t="shared" si="11"/>
        <v>78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1683.7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1683.7</v>
      </c>
    </row>
    <row r="55" spans="1:240" s="2" customFormat="1" ht="16.5" customHeight="1" x14ac:dyDescent="0.25">
      <c r="A55" s="244" t="s">
        <v>100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3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4"/>
        <v>1.7</v>
      </c>
      <c r="GX55" s="100"/>
      <c r="GY55" s="100"/>
      <c r="GZ55" s="100"/>
      <c r="HA55" s="100"/>
      <c r="HB55" s="101"/>
      <c r="HC55" s="96">
        <f t="shared" si="9"/>
        <v>3.9E-2</v>
      </c>
      <c r="HD55" s="97"/>
      <c r="HE55" s="97"/>
      <c r="HF55" s="97"/>
      <c r="HG55" s="97"/>
      <c r="HH55" s="98"/>
      <c r="HI55" s="136">
        <f t="shared" si="11"/>
        <v>78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132.6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132.6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8128.0599999999995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88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89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96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90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91</v>
      </c>
      <c r="FK59" s="243" t="s">
        <v>92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94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95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2025-12-01T05:44:05Z</dcterms:modified>
</cp:coreProperties>
</file>