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41" i="1"/>
  <c r="HC42" i="1"/>
  <c r="HC43" i="1"/>
  <c r="HC44" i="1"/>
  <c r="HC46" i="1"/>
  <c r="HC47" i="1"/>
  <c r="HC50" i="1"/>
  <c r="HC51" i="1"/>
  <c r="HI33" i="1" l="1"/>
  <c r="GK33" i="1"/>
  <c r="HI49" i="1"/>
  <c r="GK49" i="1"/>
  <c r="HC49" i="1" s="1"/>
  <c r="GW33" i="1" l="1"/>
  <c r="HC33" i="1"/>
  <c r="HU49" i="1"/>
  <c r="HU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GK47" i="1"/>
  <c r="GK46" i="1"/>
  <c r="GK45" i="1"/>
  <c r="HC45" i="1" s="1"/>
  <c r="GK44" i="1"/>
  <c r="GK43" i="1"/>
  <c r="GK42" i="1"/>
  <c r="GK41" i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<sst xmlns="http://schemas.openxmlformats.org/spreadsheetml/2006/main" count="122" uniqueCount="105">
  <si>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</si>
  <si>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</si>
  <si>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</si>
  <si>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</si>
  <si>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</si>
  <si>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</si>
  <si>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</si>
  <si>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</si>
  <si>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</si>
  <si>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</si>
  <si>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</si>
  <si>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</si>
  <si>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</si>
  <si>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</si>
  <si>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</si>
  <si>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</si>
  <si>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</si>
  <si>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</si>
  <si>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</si>
  <si>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</si>
  <si>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</si>
  <si>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</si>
  <si>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</si>
  <si>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</si>
  <si>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</si>
  <si>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</si>
  <si>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</si>
  <si>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</si>
  <si>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</si>
  <si>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</si>
  <si>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</si>
  <si>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</si>
  <si>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</si>
  <si>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</si>
  <si>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</si>
  <si>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</si>
  <si>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</si>
  <si>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</si>
  <si>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</si>
  <si>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</si>
  <si>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</si>
  <si>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</si>
  <si>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</si>
  <si>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</si>
  <si>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</si>
  <si>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</si>
  <si>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</si>
  <si>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</si>
  <si>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</si>
  <si>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</si>
  <si>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</si>
  <si>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</si>
  <si>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</si>
  <si>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</si>
  <si>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</si>
  <si>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</si>
  <si>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</si>
  <si>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</si>
  <si>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</si>
  <si>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</si>
  <si>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</si>
  <si>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</si>
  <si>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</si>
  <si>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</si>
  <si>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</si>
  <si>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</si>
  <si>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</si>
  <si>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</si>
  <si>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</si>
  <si>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</si>
  <si>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</si>
  <si>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</si>
  <si>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</si>
  <si>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</si>
  <si>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</si>
  <si>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</si>
  <si>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</si>
  <si>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</si>
  <si>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</si>
  <si>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</si>
  <si>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</si>
  <si>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</si>
  <si>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</si>
  <si>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</si>
  <si>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</si>
  <si>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</si>
  <si>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</si>
  <si>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</si>
  <si>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</si>
  <si>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</si>
  <si>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</si>
  <si>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</si>
  <si>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</si>
  <si>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</si>
  <si>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</si>
  <si>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</si>
  <si>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</si>
  <si>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</si>
  <si>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</si>
  <si>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</si>
  <si>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</si>
  <si>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</si>
  <si>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</si>
  <si>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12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</si>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</sst>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2" zoomScale="90" zoomScaleNormal="90" workbookViewId="0">
      <selection activeCell="A48" sqref="A48:XFD48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103</v>
      </c>
      <c r="D5" s="111"/>
      <c r="E5" s="111"/>
      <c r="F5" s="112"/>
      <c r="G5" s="96" t="s">
        <v>8</v>
      </c>
      <c r="H5" s="96"/>
      <c r="I5" s="96"/>
      <c r="J5" s="110" t="s">
        <v>104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93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103</v>
      </c>
      <c r="FB10" s="111"/>
      <c r="FC10" s="111"/>
      <c r="FD10" s="112"/>
      <c r="FE10" s="96" t="s">
        <v>8</v>
      </c>
      <c r="FF10" s="96"/>
      <c r="FG10" s="96"/>
      <c r="FH10" s="110" t="s">
        <v>104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93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93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104.6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88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94</v>
      </c>
      <c r="CH22" s="67"/>
      <c r="CI22" s="67"/>
      <c r="CJ22" s="67"/>
      <c r="CK22" s="67"/>
      <c r="CL22" s="68"/>
      <c r="CM22" s="66" t="s">
        <v>101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100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96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91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100</v>
      </c>
      <c r="AL26" s="76"/>
      <c r="AM26" s="76"/>
      <c r="AN26" s="76"/>
      <c r="AO26" s="76"/>
      <c r="AP26" s="77"/>
      <c r="AQ26" s="75">
        <f t="shared" ref="AQ26:BC26" si="0">$BI$16</f>
        <v>93</v>
      </c>
      <c r="AR26" s="76"/>
      <c r="AS26" s="76"/>
      <c r="AT26" s="76"/>
      <c r="AU26" s="76"/>
      <c r="AV26" s="77"/>
      <c r="AW26" s="75">
        <f t="shared" si="0"/>
        <v>93</v>
      </c>
      <c r="AX26" s="76"/>
      <c r="AY26" s="76"/>
      <c r="AZ26" s="76"/>
      <c r="BA26" s="76"/>
      <c r="BB26" s="77"/>
      <c r="BC26" s="75">
        <f t="shared" si="0"/>
        <v>93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93</v>
      </c>
      <c r="CH26" s="76"/>
      <c r="CI26" s="76"/>
      <c r="CJ26" s="76"/>
      <c r="CK26" s="76"/>
      <c r="CL26" s="77"/>
      <c r="CM26" s="75">
        <f t="shared" si="1"/>
        <v>93</v>
      </c>
      <c r="CN26" s="76"/>
      <c r="CO26" s="76"/>
      <c r="CP26" s="76"/>
      <c r="CQ26" s="76"/>
      <c r="CR26" s="77"/>
      <c r="CS26" s="75">
        <f t="shared" si="1"/>
        <v>93</v>
      </c>
      <c r="CT26" s="76"/>
      <c r="CU26" s="76"/>
      <c r="CV26" s="76"/>
      <c r="CW26" s="76"/>
      <c r="CX26" s="77"/>
      <c r="CY26" s="75">
        <f t="shared" si="1"/>
        <v>93</v>
      </c>
      <c r="CZ26" s="76"/>
      <c r="DA26" s="76"/>
      <c r="DB26" s="76"/>
      <c r="DC26" s="76"/>
      <c r="DD26" s="77"/>
      <c r="DE26" s="75">
        <f t="shared" si="1"/>
        <v>93</v>
      </c>
      <c r="DF26" s="76"/>
      <c r="DG26" s="76"/>
      <c r="DH26" s="76"/>
      <c r="DI26" s="76"/>
      <c r="DJ26" s="77"/>
      <c r="DK26" s="75">
        <v>93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93</v>
      </c>
      <c r="EJ26" s="76"/>
      <c r="EK26" s="76"/>
      <c r="EL26" s="76"/>
      <c r="EM26" s="76"/>
      <c r="EN26" s="77"/>
      <c r="EO26" s="75">
        <f t="shared" si="2"/>
        <v>93</v>
      </c>
      <c r="EP26" s="76"/>
      <c r="EQ26" s="76"/>
      <c r="ER26" s="76"/>
      <c r="ES26" s="76"/>
      <c r="ET26" s="77"/>
      <c r="EU26" s="75">
        <f t="shared" si="2"/>
        <v>93</v>
      </c>
      <c r="EV26" s="76"/>
      <c r="EW26" s="76"/>
      <c r="EX26" s="76"/>
      <c r="EY26" s="76"/>
      <c r="EZ26" s="77"/>
      <c r="FA26" s="75">
        <f t="shared" si="2"/>
        <v>93</v>
      </c>
      <c r="FB26" s="76"/>
      <c r="FC26" s="76"/>
      <c r="FD26" s="76"/>
      <c r="FE26" s="76"/>
      <c r="FF26" s="77"/>
      <c r="FG26" s="75">
        <f t="shared" si="2"/>
        <v>93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>
        <v>5.0000000000000001E-3</v>
      </c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1E-3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9.0000000000000011E-3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5.1300000000000008</v>
      </c>
      <c r="GX28" s="55"/>
      <c r="GY28" s="55"/>
      <c r="GZ28" s="55"/>
      <c r="HA28" s="55"/>
      <c r="HB28" s="56"/>
      <c r="HC28" s="30">
        <f t="shared" ref="HC28" si="5">GK28*HI28</f>
        <v>0.83700000000000008</v>
      </c>
      <c r="HD28" s="31"/>
      <c r="HE28" s="31"/>
      <c r="HF28" s="31"/>
      <c r="HG28" s="31"/>
      <c r="HH28" s="32"/>
      <c r="HI28" s="33">
        <f t="shared" ref="HI28:HI38" si="6">$BI$16</f>
        <v>93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477.09000000000003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477.09000000000003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0.03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</v>
      </c>
      <c r="GX29" s="55"/>
      <c r="GY29" s="55"/>
      <c r="GZ29" s="55"/>
      <c r="HA29" s="55"/>
      <c r="HB29" s="56"/>
      <c r="HC29" s="30">
        <f t="shared" ref="HC29:HC51" si="10">GK29*HI29</f>
        <v>18.600000000000001</v>
      </c>
      <c r="HD29" s="31"/>
      <c r="HE29" s="31"/>
      <c r="HF29" s="31"/>
      <c r="HG29" s="31"/>
      <c r="HH29" s="32"/>
      <c r="HI29" s="33">
        <f t="shared" si="6"/>
        <v>93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1748.4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1748.4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4.0000000000000001E-3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4.0000000000000001E-3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0.91200000000000003</v>
      </c>
      <c r="GX30" s="55"/>
      <c r="GY30" s="55"/>
      <c r="GZ30" s="55"/>
      <c r="HA30" s="55"/>
      <c r="HB30" s="56"/>
      <c r="HC30" s="30">
        <f t="shared" si="10"/>
        <v>0.372</v>
      </c>
      <c r="HD30" s="31"/>
      <c r="HE30" s="31"/>
      <c r="HF30" s="31"/>
      <c r="HG30" s="31"/>
      <c r="HH30" s="32"/>
      <c r="HI30" s="33">
        <f t="shared" si="6"/>
        <v>93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84.816000000000003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84.816000000000003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4.65E-2</v>
      </c>
      <c r="HD31" s="31"/>
      <c r="HE31" s="31"/>
      <c r="HF31" s="31"/>
      <c r="HG31" s="31"/>
      <c r="HH31" s="32"/>
      <c r="HI31" s="33">
        <f t="shared" si="6"/>
        <v>93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158.1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158.1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5.6000000000000001E-2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5.6000000000000001E-2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3.36</v>
      </c>
      <c r="GX32" s="55"/>
      <c r="GY32" s="55"/>
      <c r="GZ32" s="55"/>
      <c r="HA32" s="55"/>
      <c r="HB32" s="56"/>
      <c r="HC32" s="30">
        <f t="shared" si="10"/>
        <v>5.2080000000000002</v>
      </c>
      <c r="HD32" s="31"/>
      <c r="HE32" s="31"/>
      <c r="HF32" s="31"/>
      <c r="HG32" s="31"/>
      <c r="HH32" s="32"/>
      <c r="HI32" s="33">
        <f t="shared" si="6"/>
        <v>93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312.48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312.48</v>
      </c>
    </row>
    <row r="33" spans="1:240" s="28" customFormat="1" ht="16.5" customHeight="1" x14ac:dyDescent="0.25">
      <c r="A33" s="39" t="s">
        <v>90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/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2">GK33*GQ33</f>
        <v>0</v>
      </c>
      <c r="GX33" s="55"/>
      <c r="GY33" s="55"/>
      <c r="GZ33" s="55"/>
      <c r="HA33" s="55"/>
      <c r="HB33" s="56"/>
      <c r="HC33" s="30">
        <f t="shared" si="10"/>
        <v>0</v>
      </c>
      <c r="HD33" s="31"/>
      <c r="HE33" s="31"/>
      <c r="HF33" s="31"/>
      <c r="HG33" s="31"/>
      <c r="HH33" s="32"/>
      <c r="HI33" s="33">
        <f t="shared" si="6"/>
        <v>93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3">GQ33*HC33</f>
        <v>0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2.31</v>
      </c>
      <c r="GX34" s="55"/>
      <c r="GY34" s="55"/>
      <c r="GZ34" s="55"/>
      <c r="HA34" s="55"/>
      <c r="HB34" s="56"/>
      <c r="HC34" s="30">
        <f t="shared" si="10"/>
        <v>2.79</v>
      </c>
      <c r="HD34" s="31"/>
      <c r="HE34" s="31"/>
      <c r="HF34" s="31"/>
      <c r="HG34" s="31"/>
      <c r="HH34" s="32"/>
      <c r="HI34" s="33">
        <f t="shared" si="6"/>
        <v>93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214.83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214.83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1.2E-2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0.57600000000000007</v>
      </c>
      <c r="GX35" s="55"/>
      <c r="GY35" s="55"/>
      <c r="GZ35" s="55"/>
      <c r="HA35" s="55"/>
      <c r="HB35" s="56"/>
      <c r="HC35" s="30">
        <f t="shared" si="10"/>
        <v>1.1160000000000001</v>
      </c>
      <c r="HD35" s="31"/>
      <c r="HE35" s="31"/>
      <c r="HF35" s="31"/>
      <c r="HG35" s="31"/>
      <c r="HH35" s="32"/>
      <c r="HI35" s="33">
        <f t="shared" si="6"/>
        <v>93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53.568000000000005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53.568000000000005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/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6.0000000000000001E-3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1.032</v>
      </c>
      <c r="GX36" s="55"/>
      <c r="GY36" s="55"/>
      <c r="GZ36" s="55"/>
      <c r="HA36" s="55"/>
      <c r="HB36" s="56"/>
      <c r="HC36" s="30">
        <f t="shared" si="10"/>
        <v>0.55800000000000005</v>
      </c>
      <c r="HD36" s="31"/>
      <c r="HE36" s="31"/>
      <c r="HF36" s="31"/>
      <c r="HG36" s="31"/>
      <c r="HH36" s="32"/>
      <c r="HI36" s="33">
        <f t="shared" si="6"/>
        <v>93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95.976000000000013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95.976000000000013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/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1.3000000000000001E-2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0.58500000000000008</v>
      </c>
      <c r="GX37" s="55"/>
      <c r="GY37" s="55"/>
      <c r="GZ37" s="55"/>
      <c r="HA37" s="55"/>
      <c r="HB37" s="56"/>
      <c r="HC37" s="30">
        <f t="shared" si="10"/>
        <v>1.2090000000000001</v>
      </c>
      <c r="HD37" s="31"/>
      <c r="HE37" s="31"/>
      <c r="HF37" s="31"/>
      <c r="HG37" s="31"/>
      <c r="HH37" s="32"/>
      <c r="HI37" s="33">
        <f t="shared" si="6"/>
        <v>93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54.405000000000001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54.405000000000001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0.186</v>
      </c>
      <c r="HD38" s="31"/>
      <c r="HE38" s="31"/>
      <c r="HF38" s="31"/>
      <c r="HG38" s="31"/>
      <c r="HH38" s="32"/>
      <c r="HI38" s="33">
        <f t="shared" si="6"/>
        <v>93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7.8120000000000003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7.8120000000000003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4.7E-2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4.7E-2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5.64</v>
      </c>
      <c r="GX39" s="55"/>
      <c r="GY39" s="55"/>
      <c r="GZ39" s="55"/>
      <c r="HA39" s="55"/>
      <c r="HB39" s="56"/>
      <c r="HC39" s="30">
        <f t="shared" si="10"/>
        <v>4.3710000000000004</v>
      </c>
      <c r="HD39" s="31"/>
      <c r="HE39" s="31"/>
      <c r="HF39" s="31"/>
      <c r="HG39" s="31"/>
      <c r="HH39" s="32"/>
      <c r="HI39" s="33">
        <f t="shared" ref="HI39:HI51" si="14">$BI$16</f>
        <v>93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524.5200000000001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524.5200000000001</v>
      </c>
    </row>
    <row r="40" spans="1:240" s="2" customFormat="1" ht="16.5" customHeight="1" x14ac:dyDescent="0.25">
      <c r="A40" s="39" t="s">
        <v>95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0.56000000000000005</v>
      </c>
      <c r="GX40" s="55"/>
      <c r="GY40" s="55"/>
      <c r="GZ40" s="55"/>
      <c r="HA40" s="55"/>
      <c r="HB40" s="56"/>
      <c r="HC40" s="30">
        <f t="shared" si="10"/>
        <v>0.74399999999999999</v>
      </c>
      <c r="HD40" s="31"/>
      <c r="HE40" s="31"/>
      <c r="HF40" s="31"/>
      <c r="HG40" s="31"/>
      <c r="HH40" s="32"/>
      <c r="HI40" s="33">
        <f t="shared" si="14"/>
        <v>93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52.08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52.08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7.0000000000000001E-3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2.7E-2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2.6459999999999999</v>
      </c>
      <c r="GX41" s="55"/>
      <c r="GY41" s="55"/>
      <c r="GZ41" s="55"/>
      <c r="HA41" s="55"/>
      <c r="HB41" s="56"/>
      <c r="HC41" s="30">
        <f t="shared" si="10"/>
        <v>2.5110000000000001</v>
      </c>
      <c r="HD41" s="31"/>
      <c r="HE41" s="31"/>
      <c r="HF41" s="31"/>
      <c r="HG41" s="31"/>
      <c r="HH41" s="32"/>
      <c r="HI41" s="33">
        <f t="shared" si="14"/>
        <v>93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246.078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246.078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0.46500000000000002</v>
      </c>
      <c r="HD42" s="31"/>
      <c r="HE42" s="31"/>
      <c r="HF42" s="31"/>
      <c r="HG42" s="31"/>
      <c r="HH42" s="32"/>
      <c r="HI42" s="33">
        <f t="shared" si="14"/>
        <v>93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68.820000000000007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68.820000000000007</v>
      </c>
    </row>
    <row r="43" spans="1:240" s="2" customFormat="1" ht="16.5" customHeight="1" x14ac:dyDescent="0.25">
      <c r="A43" s="39" t="s">
        <v>97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f t="shared" si="10"/>
        <v>5.3010000000000002</v>
      </c>
      <c r="HD43" s="31"/>
      <c r="HE43" s="31"/>
      <c r="HF43" s="31"/>
      <c r="HG43" s="31"/>
      <c r="HH43" s="32"/>
      <c r="HI43" s="33">
        <f t="shared" si="14"/>
        <v>93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296.85599999999999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296.85599999999999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12.09</v>
      </c>
      <c r="HD44" s="31"/>
      <c r="HE44" s="31"/>
      <c r="HF44" s="31"/>
      <c r="HG44" s="31"/>
      <c r="HH44" s="32"/>
      <c r="HI44" s="33">
        <f t="shared" si="14"/>
        <v>93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713.31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713.31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/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0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</v>
      </c>
      <c r="GX45" s="55"/>
      <c r="GY45" s="55"/>
      <c r="GZ45" s="55"/>
      <c r="HA45" s="55"/>
      <c r="HB45" s="56"/>
      <c r="HC45" s="30">
        <f t="shared" si="10"/>
        <v>0</v>
      </c>
      <c r="HD45" s="31"/>
      <c r="HE45" s="31"/>
      <c r="HF45" s="31"/>
      <c r="HG45" s="31"/>
      <c r="HH45" s="32"/>
      <c r="HI45" s="33">
        <f t="shared" si="14"/>
        <v>93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0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0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9.2999999999999999E-2</v>
      </c>
      <c r="HD46" s="31"/>
      <c r="HE46" s="31"/>
      <c r="HF46" s="31"/>
      <c r="HG46" s="31"/>
      <c r="HH46" s="32"/>
      <c r="HI46" s="33">
        <f t="shared" si="14"/>
        <v>93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53.94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53.94</v>
      </c>
    </row>
    <row r="47" spans="1:240" s="2" customFormat="1" ht="16.5" customHeight="1" x14ac:dyDescent="0.25">
      <c r="A47" s="39" t="s">
        <v>102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32.5</v>
      </c>
      <c r="GX47" s="55"/>
      <c r="GY47" s="55"/>
      <c r="GZ47" s="55"/>
      <c r="HA47" s="55"/>
      <c r="HB47" s="56"/>
      <c r="HC47" s="30">
        <f t="shared" si="10"/>
        <v>4.6500000000000004</v>
      </c>
      <c r="HD47" s="31"/>
      <c r="HE47" s="31"/>
      <c r="HF47" s="31"/>
      <c r="HG47" s="31"/>
      <c r="HH47" s="32"/>
      <c r="HI47" s="33">
        <f t="shared" si="14"/>
        <v>93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3022.5000000000005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3022.5000000000005</v>
      </c>
    </row>
    <row r="48" spans="1:240" s="2" customFormat="1" ht="16.5" customHeight="1" x14ac:dyDescent="0.25">
      <c r="A48" s="39" t="s">
        <v>98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v>46</v>
      </c>
      <c r="HD48" s="31"/>
      <c r="HE48" s="31"/>
      <c r="HF48" s="31"/>
      <c r="HG48" s="31"/>
      <c r="HH48" s="32"/>
      <c r="HI48" s="33">
        <f t="shared" si="14"/>
        <v>93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685.4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685.4</v>
      </c>
    </row>
    <row r="49" spans="1:240" s="28" customFormat="1" ht="16.5" customHeight="1" x14ac:dyDescent="0.25">
      <c r="A49" s="39" t="s">
        <v>99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0.1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 t="shared" si="10"/>
        <v>9.3000000000000007</v>
      </c>
      <c r="HD49" s="31"/>
      <c r="HE49" s="31"/>
      <c r="HF49" s="31"/>
      <c r="HG49" s="31"/>
      <c r="HH49" s="32"/>
      <c r="HI49" s="33">
        <f t="shared" si="14"/>
        <v>93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5">GQ49*HC49</f>
        <v>632.40000000000009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0.125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9.75</v>
      </c>
      <c r="GX50" s="55"/>
      <c r="GY50" s="55"/>
      <c r="GZ50" s="55"/>
      <c r="HA50" s="55"/>
      <c r="HB50" s="56"/>
      <c r="HC50" s="30">
        <f t="shared" si="10"/>
        <v>11.625</v>
      </c>
      <c r="HD50" s="31"/>
      <c r="HE50" s="31"/>
      <c r="HF50" s="31"/>
      <c r="HG50" s="31"/>
      <c r="HH50" s="32"/>
      <c r="HI50" s="33">
        <f t="shared" si="14"/>
        <v>93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0"/>
        <v>0.46500000000000002</v>
      </c>
      <c r="HD51" s="31"/>
      <c r="HE51" s="31"/>
      <c r="HF51" s="31"/>
      <c r="HG51" s="31"/>
      <c r="HH51" s="32"/>
      <c r="HI51" s="33">
        <f t="shared" si="14"/>
        <v>93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12.555000000000001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12.555000000000001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9723.9359999999997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89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2025-11-14T09:34:30Z</dcterms:modified>
</cp:coreProperties>
</file>