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51" i="1" l="1"/>
  <c r="EU26" i="1" l="1"/>
  <c r="GK29" i="1" l="1"/>
  <c r="HC29" i="1" s="1"/>
  <c r="HI29" i="1"/>
  <c r="GW29" i="1" l="1"/>
  <c r="HU29" i="1"/>
  <c r="IF29" i="1" s="1"/>
  <c r="HI49" i="1" l="1"/>
  <c r="GK49" i="1"/>
  <c r="HI48" i="1"/>
  <c r="GK48" i="1"/>
  <c r="HI50" i="1"/>
  <c r="GK50" i="1"/>
  <c r="GW50" i="1" s="1"/>
  <c r="GK52" i="1"/>
  <c r="GW52" i="1" s="1"/>
  <c r="HI52" i="1"/>
  <c r="HC48" i="1" l="1"/>
  <c r="HC50" i="1"/>
  <c r="HC49" i="1"/>
  <c r="HU49" i="1" s="1"/>
  <c r="IF49" i="1" s="1"/>
  <c r="GW49" i="1"/>
  <c r="HU48" i="1"/>
  <c r="IF48" i="1" s="1"/>
  <c r="GW48" i="1"/>
  <c r="HU50" i="1"/>
  <c r="IF50" i="1" s="1"/>
  <c r="HC52" i="1"/>
  <c r="HU52" i="1" s="1"/>
  <c r="IF52" i="1" s="1"/>
  <c r="AK26" i="1"/>
  <c r="AQ26" i="1"/>
  <c r="AW26" i="1"/>
  <c r="BC26" i="1"/>
  <c r="HI28" i="1" l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51" i="1"/>
  <c r="EI26" i="1"/>
  <c r="EO26" i="1"/>
  <c r="FA26" i="1"/>
  <c r="FG26" i="1"/>
  <c r="CG26" i="1"/>
  <c r="CM26" i="1"/>
  <c r="CS26" i="1"/>
  <c r="CY26" i="1"/>
  <c r="GK40" i="1" l="1"/>
  <c r="HC40" i="1" s="1"/>
  <c r="HU40" i="1" l="1"/>
  <c r="IF40" i="1" s="1"/>
  <c r="GW40" i="1"/>
  <c r="GK51" i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HC41" i="1" s="1"/>
  <c r="GK39" i="1"/>
  <c r="HC39" i="1" s="1"/>
  <c r="GK38" i="1"/>
  <c r="HC38" i="1" s="1"/>
  <c r="GK37" i="1"/>
  <c r="HC37" i="1" s="1"/>
  <c r="GK36" i="1"/>
  <c r="HC36" i="1" s="1"/>
  <c r="GK35" i="1"/>
  <c r="HC35" i="1" s="1"/>
  <c r="GK34" i="1"/>
  <c r="HC34" i="1" s="1"/>
  <c r="GK33" i="1"/>
  <c r="HC33" i="1" s="1"/>
  <c r="GK32" i="1"/>
  <c r="GK31" i="1"/>
  <c r="HC31" i="1" s="1"/>
  <c r="GK30" i="1"/>
  <c r="HC30" i="1" s="1"/>
  <c r="GK28" i="1"/>
  <c r="HC28" i="1" l="1"/>
  <c r="HU28" i="1" s="1"/>
  <c r="IF28" i="1" s="1"/>
  <c r="HU42" i="1"/>
  <c r="IF42" i="1" s="1"/>
  <c r="HU43" i="1"/>
  <c r="IF43" i="1" s="1"/>
  <c r="HU35" i="1"/>
  <c r="IF35" i="1" s="1"/>
  <c r="HU44" i="1"/>
  <c r="IF44" i="1" s="1"/>
  <c r="HU36" i="1"/>
  <c r="IF36" i="1" s="1"/>
  <c r="GW33" i="1"/>
  <c r="HU33" i="1"/>
  <c r="IF33" i="1" s="1"/>
  <c r="HU46" i="1"/>
  <c r="IF46" i="1" s="1"/>
  <c r="HU37" i="1"/>
  <c r="IF37" i="1" s="1"/>
  <c r="HU30" i="1"/>
  <c r="IF30" i="1" s="1"/>
  <c r="GW38" i="1"/>
  <c r="HU38" i="1"/>
  <c r="IF38" i="1" s="1"/>
  <c r="HU47" i="1"/>
  <c r="IF47" i="1" s="1"/>
  <c r="GW45" i="1"/>
  <c r="HU45" i="1"/>
  <c r="IF45" i="1" s="1"/>
  <c r="GW39" i="1"/>
  <c r="HU41" i="1"/>
  <c r="IF41" i="1" s="1"/>
  <c r="HU34" i="1"/>
  <c r="IF34" i="1" s="1"/>
  <c r="HU31" i="1"/>
  <c r="IF31" i="1" s="1"/>
  <c r="HU32" i="1"/>
  <c r="IF32" i="1" s="1"/>
  <c r="GW35" i="1"/>
  <c r="HU51" i="1"/>
  <c r="IF51" i="1" s="1"/>
  <c r="GW30" i="1"/>
  <c r="GW32" i="1"/>
  <c r="GW47" i="1"/>
  <c r="GW28" i="1"/>
  <c r="GW37" i="1"/>
  <c r="GW44" i="1"/>
  <c r="GW34" i="1"/>
  <c r="GW31" i="1"/>
  <c r="GW46" i="1"/>
  <c r="GW36" i="1"/>
  <c r="HU39" i="1"/>
  <c r="IF39" i="1" s="1"/>
  <c r="GW43" i="1"/>
  <c r="GW42" i="1"/>
  <c r="GW41" i="1"/>
  <c r="GW51" i="1"/>
  <c r="HU54" i="1" l="1"/>
</calcChain>
</file>

<file path=xl/sharedStrings.xml><?xml version="1.0" encoding="utf-8"?>
<sst xmlns="http://schemas.openxmlformats.org/spreadsheetml/2006/main" count="122" uniqueCount="105">
  <si>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</si>
  <si>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</si>
  <si>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</si>
  <si>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</si>
  <si>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</si>
  <si>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</si>
  <si>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</si>
  <si>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</si>
  <si>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</si>
  <si>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</si>
  <si>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</si>
  <si>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</si>
  <si>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</si>
  <si>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</si>
  <si>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</si>
  <si>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</si>
  <si>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</si>
  <si>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</si>
  <si>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</si>
  <si>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</si>
  <si>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</si>
  <si>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</si>
  <si>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</si>
  <si>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</si>
  <si>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</si>
  <si>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</si>
  <si>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</si>
  <si>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</si>
  <si>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</si>
  <si>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</si>
  <si>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</si>
  <si>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</si>
  <si>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</si>
  <si>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</si>
  <si>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</si>
  <si>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</si>
  <si>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</si>
  <si>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</si>
  <si>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</si>
  <si>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</si>
  <si>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</si>
  <si>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</si>
  <si>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</si>
  <si>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</si>
  <si>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</si>
  <si>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</si>
  <si>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</si>
  <si>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</si>
  <si>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</si>
  <si>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</si>
  <si>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</si>
  <si>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</si>
  <si>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</si>
  <si>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</si>
  <si>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</si>
  <si>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</si>
  <si>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</si>
  <si>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</si>
  <si>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</si>
  <si>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</si>
  <si>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</si>
  <si>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</si>
  <si>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</si>
  <si>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</si>
  <si>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</si>
  <si>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</si>
  <si>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</si>
  <si>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</si>
  <si>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</si>
  <si>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</si>
  <si>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</si>
  <si>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</si>
  <si>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</si>
  <si>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</si>
  <si>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</si>
  <si>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</si>
  <si>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</si>
  <si>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</si>
  <si>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</si>
  <si>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</si>
  <si>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</si>
  <si>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</si>
  <si>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</si>
  <si>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</si>
  <si>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 xml:space="preserve">Каша овсяная молочная </t>
  </si>
  <si>
    <t>Крупа овсяная</t>
  </si>
  <si>
    <t>Сок фруктовый</t>
  </si>
  <si>
    <t>Медалиева</t>
  </si>
  <si>
    <t>Афаунова</t>
  </si>
  <si>
    <t>25</t>
  </si>
  <si>
    <t>Соус</t>
  </si>
  <si>
    <t>Чай</t>
  </si>
  <si>
    <t>Дрожжи</t>
  </si>
  <si>
    <t>Булочка домашняя</t>
  </si>
  <si>
    <t>Суп картофельный</t>
  </si>
  <si>
    <t>Пшено</t>
  </si>
  <si>
    <t>Зелень</t>
  </si>
  <si>
    <t>Яблоко</t>
  </si>
  <si>
    <t>Крупа манная</t>
  </si>
  <si>
    <t>05</t>
  </si>
  <si>
    <t>ноября</t>
  </si>
  <si>
    <t>Сок</t>
  </si>
  <si>
    <t>Кефир</t>
  </si>
  <si>
    <t>Салат из белокочан капусты</t>
  </si>
  <si>
    <t>Капуста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</si>
</sst>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7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0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48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  <xf numFmtId="0" fontId="9" fillId="0" borderId="49" xfId="0" applyNumberFormat="1" applyFont="1" applyBorder="1"/>
    <xf numFmtId="1" fontId="3" fillId="0" borderId="48" xfId="0" applyNumberFormat="1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4" borderId="48" xfId="0" applyNumberFormat="1" applyFont="1" applyFill="1" applyBorder="1" applyAlignment="1">
      <alignment horizontal="center"/>
    </xf>
    <xf numFmtId="0" fontId="8" fillId="4" borderId="49" xfId="0" applyNumberFormat="1" applyFont="1" applyFill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49" fontId="10" fillId="0" borderId="49" xfId="0" applyNumberFormat="1" applyFont="1" applyBorder="1" applyAlignment="1">
      <alignment horizontal="center"/>
    </xf>
    <xf numFmtId="0" fontId="9" fillId="2" borderId="48" xfId="0" applyNumberFormat="1" applyFont="1" applyFill="1" applyBorder="1" applyAlignment="1">
      <alignment horizontal="center"/>
    </xf>
    <xf numFmtId="0" fontId="9" fillId="2" borderId="49" xfId="0" applyNumberFormat="1" applyFont="1" applyFill="1" applyBorder="1" applyAlignment="1">
      <alignment horizontal="center"/>
    </xf>
    <xf numFmtId="0" fontId="10" fillId="3" borderId="48" xfId="0" applyNumberFormat="1" applyFont="1" applyFill="1" applyBorder="1" applyAlignment="1">
      <alignment horizontal="center"/>
    </xf>
    <xf numFmtId="0" fontId="10" fillId="3" borderId="49" xfId="0" applyNumberFormat="1" applyFont="1" applyFill="1" applyBorder="1" applyAlignment="1">
      <alignment horizontal="center"/>
    </xf>
    <xf numFmtId="0" fontId="9" fillId="3" borderId="48" xfId="0" applyNumberFormat="1" applyFont="1" applyFill="1" applyBorder="1" applyAlignment="1">
      <alignment horizontal="center"/>
    </xf>
    <xf numFmtId="0" fontId="9" fillId="3" borderId="49" xfId="0" applyNumberFormat="1" applyFont="1" applyFill="1" applyBorder="1" applyAlignment="1">
      <alignment horizont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0" borderId="70" xfId="0" applyNumberFormat="1" applyFont="1" applyBorder="1" applyAlignment="1">
      <alignment horizontal="center" vertical="center"/>
    </xf>
    <xf numFmtId="0" fontId="10" fillId="0" borderId="67" xfId="0" applyNumberFormat="1" applyFont="1" applyBorder="1" applyAlignment="1">
      <alignment horizontal="center"/>
    </xf>
    <xf numFmtId="0" fontId="10" fillId="0" borderId="68" xfId="0" applyNumberFormat="1" applyFont="1" applyBorder="1" applyAlignment="1">
      <alignment horizontal="center"/>
    </xf>
    <xf numFmtId="0" fontId="10" fillId="0" borderId="69" xfId="0" applyNumberFormat="1" applyFont="1" applyBorder="1" applyAlignment="1">
      <alignment horizontal="center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0" fontId="3" fillId="0" borderId="0" xfId="0" applyNumberFormat="1" applyFont="1"/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8" fillId="0" borderId="59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textRotation="90" wrapText="1"/>
    </xf>
    <xf numFmtId="0" fontId="11" fillId="0" borderId="59" xfId="0" applyNumberFormat="1" applyFont="1" applyBorder="1" applyAlignment="1">
      <alignment horizontal="center" vertical="center" textRotation="90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61" xfId="0" applyNumberFormat="1" applyFont="1" applyBorder="1" applyAlignment="1">
      <alignment horizontal="center" vertical="center" textRotation="90" wrapText="1"/>
    </xf>
    <xf numFmtId="0" fontId="11" fillId="0" borderId="34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 vertical="center" textRotation="90" wrapText="1"/>
    </xf>
    <xf numFmtId="0" fontId="11" fillId="0" borderId="35" xfId="0" applyNumberFormat="1" applyFont="1" applyBorder="1" applyAlignment="1">
      <alignment horizontal="center" vertical="center" textRotation="90" wrapText="1"/>
    </xf>
    <xf numFmtId="0" fontId="11" fillId="0" borderId="60" xfId="0" applyNumberFormat="1" applyFont="1" applyBorder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62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horizont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9"/>
  <sheetViews>
    <sheetView tabSelected="1" topLeftCell="Z1" zoomScale="90" zoomScaleNormal="90" workbookViewId="0">
      <selection activeCell="DW35" sqref="DW35:EB35"/>
    </sheetView>
  </sheetViews>
  <sheetFormatPr defaultColWidth="0.88671875" defaultRowHeight="8.4" x14ac:dyDescent="0.2"/>
  <cols>
    <col min="1" max="22" width="0.88671875" style="1" customWidth="1"/>
    <col min="23" max="23" width="2" style="1" customWidth="1"/>
    <col min="24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77734375" style="1" customWidth="1"/>
    <col min="55" max="59" width="0.88671875" style="1" customWidth="1"/>
    <col min="60" max="60" width="2.109375" style="1" customWidth="1"/>
    <col min="61" max="89" width="0.88671875" style="1" customWidth="1"/>
    <col min="90" max="90" width="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3.21875" style="1" customWidth="1"/>
    <col min="103" max="106" width="0.88671875" style="1" customWidth="1"/>
    <col min="107" max="107" width="3.33203125" style="1" customWidth="1"/>
    <col min="108" max="113" width="0.88671875" style="1" customWidth="1"/>
    <col min="114" max="114" width="3.6640625" style="1" customWidth="1"/>
    <col min="115" max="143" width="0.88671875" style="1" customWidth="1"/>
    <col min="144" max="144" width="3.664062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4414062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0" width="0.88671875" style="1" customWidth="1"/>
    <col min="171" max="171" width="2.6640625" style="1" customWidth="1"/>
    <col min="172" max="172" width="0.109375" style="1" customWidth="1"/>
    <col min="173" max="173" width="0.88671875" style="1" hidden="1" customWidth="1"/>
    <col min="174" max="174" width="1.5546875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6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8"/>
      <c r="AD3" s="136" t="s">
        <v>2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8"/>
    </row>
    <row r="4" spans="1:239" s="2" customFormat="1" ht="13.8" x14ac:dyDescent="0.25">
      <c r="A4" s="6" t="s">
        <v>3</v>
      </c>
      <c r="N4" s="133" t="s">
        <v>4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5"/>
      <c r="AA4" s="7"/>
      <c r="AB4" s="7"/>
      <c r="AC4" s="7"/>
      <c r="AD4" s="133" t="s">
        <v>5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5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82" t="s">
        <v>7</v>
      </c>
      <c r="GU4" s="283"/>
      <c r="GV4" s="283"/>
      <c r="GW4" s="283"/>
      <c r="GX4" s="283"/>
      <c r="GY4" s="283"/>
      <c r="GZ4" s="283"/>
      <c r="HA4" s="283"/>
      <c r="HB4" s="283"/>
      <c r="HC4" s="284"/>
    </row>
    <row r="5" spans="1:239" s="2" customFormat="1" ht="10.199999999999999" x14ac:dyDescent="0.2">
      <c r="A5" s="293" t="s">
        <v>8</v>
      </c>
      <c r="B5" s="293"/>
      <c r="C5" s="297" t="s">
        <v>99</v>
      </c>
      <c r="D5" s="298"/>
      <c r="E5" s="298"/>
      <c r="F5" s="299"/>
      <c r="G5" s="132" t="s">
        <v>8</v>
      </c>
      <c r="H5" s="132"/>
      <c r="I5" s="132"/>
      <c r="J5" s="294" t="s">
        <v>100</v>
      </c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6"/>
      <c r="AC5" s="293">
        <v>20</v>
      </c>
      <c r="AD5" s="293"/>
      <c r="AE5" s="293"/>
      <c r="AF5" s="293"/>
      <c r="AG5" s="290" t="s">
        <v>89</v>
      </c>
      <c r="AH5" s="291"/>
      <c r="AI5" s="292"/>
      <c r="AK5" s="132" t="s">
        <v>9</v>
      </c>
      <c r="AL5" s="132"/>
    </row>
    <row r="6" spans="1:239" s="2" customFormat="1" ht="10.199999999999999" x14ac:dyDescent="0.2"/>
    <row r="7" spans="1:239" s="2" customFormat="1" ht="12" customHeight="1" thickBot="1" x14ac:dyDescent="0.25">
      <c r="A7" s="300" t="s">
        <v>10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7"/>
      <c r="AL7" s="247"/>
      <c r="AM7" s="247"/>
      <c r="AN7" s="247"/>
      <c r="AO7" s="247"/>
      <c r="AP7" s="248"/>
      <c r="AQ7" s="246" t="s">
        <v>11</v>
      </c>
      <c r="AR7" s="247"/>
      <c r="AS7" s="247"/>
      <c r="AT7" s="247"/>
      <c r="AU7" s="247"/>
      <c r="AV7" s="247"/>
      <c r="AW7" s="247"/>
      <c r="AX7" s="247"/>
      <c r="AY7" s="247"/>
      <c r="AZ7" s="247"/>
      <c r="BA7" s="247"/>
      <c r="BB7" s="247"/>
      <c r="BC7" s="247"/>
      <c r="BD7" s="247"/>
      <c r="BE7" s="247"/>
      <c r="BF7" s="247"/>
      <c r="BG7" s="247"/>
      <c r="BH7" s="248"/>
      <c r="BI7" s="254" t="s">
        <v>12</v>
      </c>
      <c r="BJ7" s="247"/>
      <c r="BK7" s="247"/>
      <c r="BL7" s="247"/>
      <c r="BM7" s="247"/>
      <c r="BN7" s="247"/>
      <c r="BO7" s="247"/>
      <c r="BP7" s="247"/>
      <c r="BQ7" s="247"/>
      <c r="BR7" s="247"/>
      <c r="BS7" s="247"/>
      <c r="BT7" s="247"/>
      <c r="BU7" s="247"/>
      <c r="BV7" s="247"/>
      <c r="BW7" s="247"/>
      <c r="BX7" s="247"/>
      <c r="BY7" s="247"/>
      <c r="BZ7" s="248"/>
      <c r="CA7" s="246" t="s">
        <v>13</v>
      </c>
      <c r="CB7" s="247"/>
      <c r="CC7" s="247"/>
      <c r="CD7" s="247"/>
      <c r="CE7" s="247"/>
      <c r="CF7" s="247"/>
      <c r="CG7" s="247"/>
      <c r="CH7" s="247"/>
      <c r="CI7" s="247"/>
      <c r="CJ7" s="247"/>
      <c r="CK7" s="247"/>
      <c r="CL7" s="247"/>
      <c r="CM7" s="247"/>
      <c r="CN7" s="247"/>
      <c r="CO7" s="247"/>
      <c r="CP7" s="247"/>
      <c r="CQ7" s="247"/>
      <c r="CR7" s="248"/>
      <c r="CS7" s="246" t="s">
        <v>14</v>
      </c>
      <c r="CT7" s="247"/>
      <c r="CU7" s="247"/>
      <c r="CV7" s="247"/>
      <c r="CW7" s="247"/>
      <c r="CX7" s="247"/>
      <c r="CY7" s="247"/>
      <c r="CZ7" s="247"/>
      <c r="DA7" s="247"/>
      <c r="DB7" s="247"/>
      <c r="DC7" s="247"/>
      <c r="DD7" s="247"/>
      <c r="DE7" s="247"/>
      <c r="DF7" s="247"/>
      <c r="DG7" s="247"/>
      <c r="DH7" s="247"/>
      <c r="DI7" s="247"/>
      <c r="DJ7" s="248"/>
      <c r="DK7" s="302" t="s">
        <v>15</v>
      </c>
      <c r="DL7" s="247"/>
      <c r="DM7" s="247"/>
      <c r="DN7" s="247"/>
      <c r="DO7" s="247"/>
      <c r="DP7" s="247"/>
      <c r="DQ7" s="247"/>
      <c r="DR7" s="247"/>
      <c r="DS7" s="247"/>
      <c r="DT7" s="247"/>
      <c r="DU7" s="247"/>
      <c r="DV7" s="247"/>
      <c r="HI7" s="285" t="s">
        <v>16</v>
      </c>
      <c r="HJ7" s="286"/>
      <c r="HK7" s="286"/>
      <c r="HL7" s="286"/>
      <c r="HM7" s="286"/>
      <c r="HN7" s="286"/>
      <c r="HO7" s="286"/>
      <c r="HP7" s="286"/>
      <c r="HQ7" s="286"/>
      <c r="HR7" s="286"/>
      <c r="HS7" s="286"/>
      <c r="HT7" s="286"/>
      <c r="HU7" s="286"/>
      <c r="HV7" s="286"/>
      <c r="HW7" s="286"/>
      <c r="HX7" s="286"/>
      <c r="HY7" s="286"/>
      <c r="HZ7" s="286"/>
      <c r="IA7" s="286"/>
      <c r="IB7" s="286"/>
      <c r="IC7" s="286"/>
      <c r="ID7" s="286"/>
      <c r="IE7" s="287"/>
    </row>
    <row r="8" spans="1:239" s="2" customFormat="1" ht="10.199999999999999" x14ac:dyDescent="0.2">
      <c r="A8" s="301"/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56"/>
      <c r="AI8" s="256"/>
      <c r="AJ8" s="256"/>
      <c r="AK8" s="256"/>
      <c r="AL8" s="256"/>
      <c r="AM8" s="256"/>
      <c r="AN8" s="256"/>
      <c r="AO8" s="256"/>
      <c r="AP8" s="257"/>
      <c r="AQ8" s="249"/>
      <c r="AR8" s="250"/>
      <c r="AS8" s="250"/>
      <c r="AT8" s="250"/>
      <c r="AU8" s="250"/>
      <c r="AV8" s="250"/>
      <c r="AW8" s="250"/>
      <c r="AX8" s="250"/>
      <c r="AY8" s="250"/>
      <c r="AZ8" s="250"/>
      <c r="BA8" s="250"/>
      <c r="BB8" s="250"/>
      <c r="BC8" s="250"/>
      <c r="BD8" s="250"/>
      <c r="BE8" s="250"/>
      <c r="BF8" s="250"/>
      <c r="BG8" s="250"/>
      <c r="BH8" s="251"/>
      <c r="BI8" s="249"/>
      <c r="BJ8" s="250"/>
      <c r="BK8" s="250"/>
      <c r="BL8" s="250"/>
      <c r="BM8" s="250"/>
      <c r="BN8" s="250"/>
      <c r="BO8" s="250"/>
      <c r="BP8" s="250"/>
      <c r="BQ8" s="250"/>
      <c r="BR8" s="250"/>
      <c r="BS8" s="250"/>
      <c r="BT8" s="250"/>
      <c r="BU8" s="250"/>
      <c r="BV8" s="250"/>
      <c r="BW8" s="250"/>
      <c r="BX8" s="250"/>
      <c r="BY8" s="250"/>
      <c r="BZ8" s="251"/>
      <c r="CA8" s="249"/>
      <c r="CB8" s="250"/>
      <c r="CC8" s="250"/>
      <c r="CD8" s="250"/>
      <c r="CE8" s="250"/>
      <c r="CF8" s="250"/>
      <c r="CG8" s="250"/>
      <c r="CH8" s="250"/>
      <c r="CI8" s="250"/>
      <c r="CJ8" s="250"/>
      <c r="CK8" s="250"/>
      <c r="CL8" s="250"/>
      <c r="CM8" s="250"/>
      <c r="CN8" s="250"/>
      <c r="CO8" s="250"/>
      <c r="CP8" s="250"/>
      <c r="CQ8" s="250"/>
      <c r="CR8" s="251"/>
      <c r="CS8" s="249"/>
      <c r="CT8" s="250"/>
      <c r="CU8" s="250"/>
      <c r="CV8" s="250"/>
      <c r="CW8" s="250"/>
      <c r="CX8" s="250"/>
      <c r="CY8" s="250"/>
      <c r="CZ8" s="250"/>
      <c r="DA8" s="250"/>
      <c r="DB8" s="250"/>
      <c r="DC8" s="250"/>
      <c r="DD8" s="250"/>
      <c r="DE8" s="250"/>
      <c r="DF8" s="250"/>
      <c r="DG8" s="250"/>
      <c r="DH8" s="250"/>
      <c r="DI8" s="250"/>
      <c r="DJ8" s="251"/>
      <c r="DK8" s="249"/>
      <c r="DL8" s="250"/>
      <c r="DM8" s="250"/>
      <c r="DN8" s="250"/>
      <c r="DO8" s="250"/>
      <c r="DP8" s="250"/>
      <c r="DQ8" s="250"/>
      <c r="DR8" s="250"/>
      <c r="DS8" s="250"/>
      <c r="DT8" s="250"/>
      <c r="DU8" s="250"/>
      <c r="DV8" s="250"/>
      <c r="HE8" s="11"/>
      <c r="HF8" s="11" t="s">
        <v>17</v>
      </c>
      <c r="HI8" s="288" t="s">
        <v>18</v>
      </c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  <c r="IC8" s="174"/>
      <c r="ID8" s="174"/>
      <c r="IE8" s="289"/>
    </row>
    <row r="9" spans="1:239" s="2" customFormat="1" ht="10.199999999999999" x14ac:dyDescent="0.2">
      <c r="A9" s="266" t="s">
        <v>19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8"/>
      <c r="X9" s="258" t="s">
        <v>20</v>
      </c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60"/>
      <c r="AQ9" s="249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1"/>
      <c r="BI9" s="249"/>
      <c r="BJ9" s="250"/>
      <c r="BK9" s="250"/>
      <c r="BL9" s="250"/>
      <c r="BM9" s="250"/>
      <c r="BN9" s="250"/>
      <c r="BO9" s="250"/>
      <c r="BP9" s="250"/>
      <c r="BQ9" s="250"/>
      <c r="BR9" s="250"/>
      <c r="BS9" s="250"/>
      <c r="BT9" s="250"/>
      <c r="BU9" s="250"/>
      <c r="BV9" s="250"/>
      <c r="BW9" s="250"/>
      <c r="BX9" s="250"/>
      <c r="BY9" s="250"/>
      <c r="BZ9" s="251"/>
      <c r="CA9" s="249"/>
      <c r="CB9" s="250"/>
      <c r="CC9" s="250"/>
      <c r="CD9" s="250"/>
      <c r="CE9" s="250"/>
      <c r="CF9" s="250"/>
      <c r="CG9" s="250"/>
      <c r="CH9" s="250"/>
      <c r="CI9" s="250"/>
      <c r="CJ9" s="250"/>
      <c r="CK9" s="250"/>
      <c r="CL9" s="250"/>
      <c r="CM9" s="250"/>
      <c r="CN9" s="250"/>
      <c r="CO9" s="250"/>
      <c r="CP9" s="250"/>
      <c r="CQ9" s="250"/>
      <c r="CR9" s="251"/>
      <c r="CS9" s="249"/>
      <c r="CT9" s="250"/>
      <c r="CU9" s="250"/>
      <c r="CV9" s="250"/>
      <c r="CW9" s="250"/>
      <c r="CX9" s="250"/>
      <c r="CY9" s="250"/>
      <c r="CZ9" s="250"/>
      <c r="DA9" s="250"/>
      <c r="DB9" s="250"/>
      <c r="DC9" s="250"/>
      <c r="DD9" s="250"/>
      <c r="DE9" s="250"/>
      <c r="DF9" s="250"/>
      <c r="DG9" s="250"/>
      <c r="DH9" s="250"/>
      <c r="DI9" s="250"/>
      <c r="DJ9" s="251"/>
      <c r="DK9" s="249"/>
      <c r="DL9" s="250"/>
      <c r="DM9" s="250"/>
      <c r="DN9" s="250"/>
      <c r="DO9" s="250"/>
      <c r="DP9" s="250"/>
      <c r="DQ9" s="250"/>
      <c r="DR9" s="250"/>
      <c r="DS9" s="250"/>
      <c r="DT9" s="250"/>
      <c r="DU9" s="250"/>
      <c r="DV9" s="250"/>
      <c r="HI9" s="152"/>
      <c r="HJ9" s="153"/>
      <c r="HK9" s="153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153"/>
      <c r="HZ9" s="153"/>
      <c r="IA9" s="153"/>
      <c r="IB9" s="153"/>
      <c r="IC9" s="153"/>
      <c r="ID9" s="153"/>
      <c r="IE9" s="154"/>
    </row>
    <row r="10" spans="1:239" s="2" customFormat="1" ht="10.199999999999999" x14ac:dyDescent="0.2">
      <c r="A10" s="259"/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62"/>
      <c r="X10" s="261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62"/>
      <c r="AQ10" s="249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1"/>
      <c r="BI10" s="249"/>
      <c r="BJ10" s="250"/>
      <c r="BK10" s="250"/>
      <c r="BL10" s="250"/>
      <c r="BM10" s="250"/>
      <c r="BN10" s="250"/>
      <c r="BO10" s="250"/>
      <c r="BP10" s="250"/>
      <c r="BQ10" s="250"/>
      <c r="BR10" s="250"/>
      <c r="BS10" s="250"/>
      <c r="BT10" s="250"/>
      <c r="BU10" s="250"/>
      <c r="BV10" s="250"/>
      <c r="BW10" s="250"/>
      <c r="BX10" s="250"/>
      <c r="BY10" s="250"/>
      <c r="BZ10" s="251"/>
      <c r="CA10" s="249"/>
      <c r="CB10" s="250"/>
      <c r="CC10" s="250"/>
      <c r="CD10" s="250"/>
      <c r="CE10" s="250"/>
      <c r="CF10" s="250"/>
      <c r="CG10" s="250"/>
      <c r="CH10" s="250"/>
      <c r="CI10" s="250"/>
      <c r="CJ10" s="250"/>
      <c r="CK10" s="250"/>
      <c r="CL10" s="250"/>
      <c r="CM10" s="250"/>
      <c r="CN10" s="250"/>
      <c r="CO10" s="250"/>
      <c r="CP10" s="250"/>
      <c r="CQ10" s="250"/>
      <c r="CR10" s="251"/>
      <c r="CS10" s="249"/>
      <c r="CT10" s="250"/>
      <c r="CU10" s="250"/>
      <c r="CV10" s="250"/>
      <c r="CW10" s="250"/>
      <c r="CX10" s="250"/>
      <c r="CY10" s="250"/>
      <c r="CZ10" s="250"/>
      <c r="DA10" s="250"/>
      <c r="DB10" s="250"/>
      <c r="DC10" s="250"/>
      <c r="DD10" s="250"/>
      <c r="DE10" s="250"/>
      <c r="DF10" s="250"/>
      <c r="DG10" s="250"/>
      <c r="DH10" s="250"/>
      <c r="DI10" s="250"/>
      <c r="DJ10" s="251"/>
      <c r="DK10" s="249"/>
      <c r="DL10" s="250"/>
      <c r="DM10" s="250"/>
      <c r="DN10" s="250"/>
      <c r="DO10" s="250"/>
      <c r="DP10" s="250"/>
      <c r="DQ10" s="250"/>
      <c r="DR10" s="250"/>
      <c r="DS10" s="250"/>
      <c r="DT10" s="250"/>
      <c r="DU10" s="250"/>
      <c r="DV10" s="250"/>
      <c r="ET10" s="11"/>
      <c r="EU10" s="11"/>
      <c r="EV10" s="11"/>
      <c r="EW10" s="11"/>
      <c r="EX10" s="11"/>
      <c r="EZ10" s="11" t="s">
        <v>21</v>
      </c>
      <c r="FA10" s="297" t="s">
        <v>99</v>
      </c>
      <c r="FB10" s="298"/>
      <c r="FC10" s="298"/>
      <c r="FD10" s="299"/>
      <c r="FE10" s="132" t="s">
        <v>8</v>
      </c>
      <c r="FF10" s="132"/>
      <c r="FG10" s="132"/>
      <c r="FH10" s="294" t="s">
        <v>100</v>
      </c>
      <c r="FI10" s="295"/>
      <c r="FJ10" s="295"/>
      <c r="FK10" s="295"/>
      <c r="FL10" s="295"/>
      <c r="FM10" s="295"/>
      <c r="FN10" s="295"/>
      <c r="FO10" s="295"/>
      <c r="FP10" s="295"/>
      <c r="FQ10" s="295"/>
      <c r="FR10" s="295"/>
      <c r="FS10" s="295"/>
      <c r="FT10" s="295"/>
      <c r="FU10" s="295"/>
      <c r="FV10" s="295"/>
      <c r="FW10" s="295"/>
      <c r="FX10" s="295"/>
      <c r="FY10" s="295"/>
      <c r="FZ10" s="296"/>
      <c r="GA10" s="293">
        <v>20</v>
      </c>
      <c r="GB10" s="293"/>
      <c r="GC10" s="293"/>
      <c r="GD10" s="293"/>
      <c r="GE10" s="290" t="s">
        <v>89</v>
      </c>
      <c r="GF10" s="291"/>
      <c r="GG10" s="292"/>
      <c r="GI10" s="132" t="s">
        <v>9</v>
      </c>
      <c r="GJ10" s="132"/>
      <c r="HE10" s="11"/>
      <c r="HF10" s="11" t="s">
        <v>22</v>
      </c>
      <c r="HI10" s="155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7"/>
    </row>
    <row r="11" spans="1:239" s="2" customFormat="1" ht="10.199999999999999" x14ac:dyDescent="0.2">
      <c r="A11" s="269"/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5"/>
      <c r="X11" s="263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5"/>
      <c r="AQ11" s="252"/>
      <c r="AR11" s="250"/>
      <c r="AS11" s="250"/>
      <c r="AT11" s="250"/>
      <c r="AU11" s="250"/>
      <c r="AV11" s="250"/>
      <c r="AW11" s="250"/>
      <c r="AX11" s="250"/>
      <c r="AY11" s="250"/>
      <c r="AZ11" s="250"/>
      <c r="BA11" s="250"/>
      <c r="BB11" s="250"/>
      <c r="BC11" s="250"/>
      <c r="BD11" s="250"/>
      <c r="BE11" s="250"/>
      <c r="BF11" s="250"/>
      <c r="BG11" s="250"/>
      <c r="BH11" s="253"/>
      <c r="BI11" s="255"/>
      <c r="BJ11" s="256"/>
      <c r="BK11" s="256"/>
      <c r="BL11" s="256"/>
      <c r="BM11" s="256"/>
      <c r="BN11" s="256"/>
      <c r="BO11" s="256"/>
      <c r="BP11" s="256"/>
      <c r="BQ11" s="256"/>
      <c r="BR11" s="256"/>
      <c r="BS11" s="256"/>
      <c r="BT11" s="256"/>
      <c r="BU11" s="256"/>
      <c r="BV11" s="256"/>
      <c r="BW11" s="256"/>
      <c r="BX11" s="256"/>
      <c r="BY11" s="256"/>
      <c r="BZ11" s="257"/>
      <c r="CA11" s="252"/>
      <c r="CB11" s="250"/>
      <c r="CC11" s="250"/>
      <c r="CD11" s="250"/>
      <c r="CE11" s="250"/>
      <c r="CF11" s="250"/>
      <c r="CG11" s="250"/>
      <c r="CH11" s="250"/>
      <c r="CI11" s="250"/>
      <c r="CJ11" s="250"/>
      <c r="CK11" s="250"/>
      <c r="CL11" s="250"/>
      <c r="CM11" s="250"/>
      <c r="CN11" s="250"/>
      <c r="CO11" s="250"/>
      <c r="CP11" s="250"/>
      <c r="CQ11" s="250"/>
      <c r="CR11" s="253"/>
      <c r="CS11" s="252"/>
      <c r="CT11" s="250"/>
      <c r="CU11" s="250"/>
      <c r="CV11" s="250"/>
      <c r="CW11" s="250"/>
      <c r="CX11" s="250"/>
      <c r="CY11" s="250"/>
      <c r="CZ11" s="250"/>
      <c r="DA11" s="250"/>
      <c r="DB11" s="250"/>
      <c r="DC11" s="250"/>
      <c r="DD11" s="250"/>
      <c r="DE11" s="250"/>
      <c r="DF11" s="250"/>
      <c r="DG11" s="250"/>
      <c r="DH11" s="250"/>
      <c r="DI11" s="250"/>
      <c r="DJ11" s="253"/>
      <c r="DK11" s="249"/>
      <c r="DL11" s="250"/>
      <c r="DM11" s="250"/>
      <c r="DN11" s="250"/>
      <c r="DO11" s="250"/>
      <c r="DP11" s="250"/>
      <c r="DQ11" s="250"/>
      <c r="DR11" s="250"/>
      <c r="DS11" s="250"/>
      <c r="DT11" s="250"/>
      <c r="DU11" s="250"/>
      <c r="DV11" s="250"/>
      <c r="HI11" s="152"/>
      <c r="HJ11" s="153"/>
      <c r="HK11" s="153"/>
      <c r="HL11" s="153"/>
      <c r="HM11" s="153"/>
      <c r="HN11" s="153"/>
      <c r="HO11" s="153"/>
      <c r="HP11" s="153"/>
      <c r="HQ11" s="153"/>
      <c r="HR11" s="153"/>
      <c r="HS11" s="153"/>
      <c r="HT11" s="153"/>
      <c r="HU11" s="153"/>
      <c r="HV11" s="153"/>
      <c r="HW11" s="153"/>
      <c r="HX11" s="153"/>
      <c r="HY11" s="153"/>
      <c r="HZ11" s="153"/>
      <c r="IA11" s="153"/>
      <c r="IB11" s="153"/>
      <c r="IC11" s="153"/>
      <c r="ID11" s="153"/>
      <c r="IE11" s="154"/>
    </row>
    <row r="12" spans="1:239" s="2" customFormat="1" ht="10.8" thickBot="1" x14ac:dyDescent="0.25">
      <c r="A12" s="167">
        <v>1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6"/>
      <c r="X12" s="165">
        <v>2</v>
      </c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6"/>
      <c r="AQ12" s="165">
        <v>3</v>
      </c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6"/>
      <c r="BI12" s="165">
        <v>4</v>
      </c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6"/>
      <c r="CA12" s="165">
        <v>5</v>
      </c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6"/>
      <c r="CS12" s="162">
        <v>6</v>
      </c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4"/>
      <c r="DK12" s="162">
        <v>7</v>
      </c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4"/>
      <c r="EI12" s="2" t="s">
        <v>23</v>
      </c>
      <c r="EU12" s="149" t="s">
        <v>24</v>
      </c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1"/>
      <c r="HE12" s="11"/>
      <c r="HF12" s="11" t="s">
        <v>25</v>
      </c>
      <c r="HI12" s="155"/>
      <c r="HJ12" s="156"/>
      <c r="HK12" s="156"/>
      <c r="HL12" s="156"/>
      <c r="HM12" s="156"/>
      <c r="HN12" s="156"/>
      <c r="HO12" s="156"/>
      <c r="HP12" s="156"/>
      <c r="HQ12" s="156"/>
      <c r="HR12" s="156"/>
      <c r="HS12" s="156"/>
      <c r="HT12" s="156"/>
      <c r="HU12" s="156"/>
      <c r="HV12" s="156"/>
      <c r="HW12" s="156"/>
      <c r="HX12" s="156"/>
      <c r="HY12" s="156"/>
      <c r="HZ12" s="156"/>
      <c r="IA12" s="156"/>
      <c r="IB12" s="156"/>
      <c r="IC12" s="156"/>
      <c r="ID12" s="156"/>
      <c r="IE12" s="157"/>
    </row>
    <row r="13" spans="1:239" s="2" customFormat="1" ht="13.5" customHeight="1" x14ac:dyDescent="0.2">
      <c r="A13" s="173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5"/>
      <c r="X13" s="176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5"/>
      <c r="AQ13" s="171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72"/>
      <c r="BI13" s="171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72"/>
      <c r="CA13" s="171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72"/>
      <c r="CS13" s="168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70"/>
      <c r="DK13" s="244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245"/>
      <c r="HI13" s="152"/>
      <c r="HJ13" s="153"/>
      <c r="HK13" s="153"/>
      <c r="HL13" s="153"/>
      <c r="HM13" s="153"/>
      <c r="HN13" s="153"/>
      <c r="HO13" s="153"/>
      <c r="HP13" s="153"/>
      <c r="HQ13" s="153"/>
      <c r="HR13" s="153"/>
      <c r="HS13" s="153"/>
      <c r="HT13" s="153"/>
      <c r="HU13" s="153"/>
      <c r="HV13" s="153"/>
      <c r="HW13" s="153"/>
      <c r="HX13" s="153"/>
      <c r="HY13" s="153"/>
      <c r="HZ13" s="153"/>
      <c r="IA13" s="153"/>
      <c r="IB13" s="153"/>
      <c r="IC13" s="153"/>
      <c r="ID13" s="153"/>
      <c r="IE13" s="154"/>
    </row>
    <row r="14" spans="1:239" s="2" customFormat="1" ht="13.5" customHeight="1" x14ac:dyDescent="0.2">
      <c r="A14" s="179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1"/>
      <c r="X14" s="129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1"/>
      <c r="AQ14" s="63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5"/>
      <c r="BI14" s="63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  <c r="CA14" s="63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5"/>
      <c r="CS14" s="72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73"/>
      <c r="DK14" s="177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178"/>
      <c r="EI14" s="2" t="s">
        <v>26</v>
      </c>
      <c r="FH14" s="149" t="s">
        <v>27</v>
      </c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1"/>
      <c r="HI14" s="155"/>
      <c r="HJ14" s="156"/>
      <c r="HK14" s="156"/>
      <c r="HL14" s="156"/>
      <c r="HM14" s="156"/>
      <c r="HN14" s="156"/>
      <c r="HO14" s="156"/>
      <c r="HP14" s="156"/>
      <c r="HQ14" s="156"/>
      <c r="HR14" s="156"/>
      <c r="HS14" s="156"/>
      <c r="HT14" s="156"/>
      <c r="HU14" s="156"/>
      <c r="HV14" s="156"/>
      <c r="HW14" s="156"/>
      <c r="HX14" s="156"/>
      <c r="HY14" s="156"/>
      <c r="HZ14" s="156"/>
      <c r="IA14" s="156"/>
      <c r="IB14" s="156"/>
      <c r="IC14" s="156"/>
      <c r="ID14" s="156"/>
      <c r="IE14" s="157"/>
    </row>
    <row r="15" spans="1:239" s="2" customFormat="1" ht="13.5" customHeight="1" thickBot="1" x14ac:dyDescent="0.25">
      <c r="A15" s="179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1"/>
      <c r="X15" s="129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1"/>
      <c r="AQ15" s="63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5"/>
      <c r="BI15" s="63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  <c r="CA15" s="63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5"/>
      <c r="CS15" s="72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73"/>
      <c r="DK15" s="177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178"/>
      <c r="HI15" s="158"/>
      <c r="HJ15" s="153"/>
      <c r="HK15" s="153"/>
      <c r="HL15" s="153"/>
      <c r="HM15" s="153"/>
      <c r="HN15" s="153"/>
      <c r="HO15" s="153"/>
      <c r="HP15" s="153"/>
      <c r="HQ15" s="153"/>
      <c r="HR15" s="153"/>
      <c r="HS15" s="153"/>
      <c r="HT15" s="153"/>
      <c r="HU15" s="153"/>
      <c r="HV15" s="153"/>
      <c r="HW15" s="153"/>
      <c r="HX15" s="153"/>
      <c r="HY15" s="153"/>
      <c r="HZ15" s="153"/>
      <c r="IA15" s="153"/>
      <c r="IB15" s="153"/>
      <c r="IC15" s="153"/>
      <c r="ID15" s="153"/>
      <c r="IE15" s="154"/>
    </row>
    <row r="16" spans="1:239" s="2" customFormat="1" ht="13.5" customHeight="1" thickBot="1" x14ac:dyDescent="0.25">
      <c r="A16" s="306"/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5"/>
      <c r="X16" s="303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5"/>
      <c r="AQ16" s="165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6"/>
      <c r="BI16" s="165">
        <v>101</v>
      </c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6"/>
      <c r="CA16" s="63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5"/>
      <c r="CS16" s="72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73"/>
      <c r="DK16" s="177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178"/>
      <c r="EI16" s="2" t="s">
        <v>28</v>
      </c>
      <c r="FL16" s="149" t="s">
        <v>29</v>
      </c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50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1"/>
      <c r="HI16" s="159"/>
      <c r="HJ16" s="160"/>
      <c r="HK16" s="160"/>
      <c r="HL16" s="160"/>
      <c r="HM16" s="160"/>
      <c r="HN16" s="160"/>
      <c r="HO16" s="160"/>
      <c r="HP16" s="160"/>
      <c r="HQ16" s="160"/>
      <c r="HR16" s="160"/>
      <c r="HS16" s="160"/>
      <c r="HT16" s="160"/>
      <c r="HU16" s="160"/>
      <c r="HV16" s="160"/>
      <c r="HW16" s="160"/>
      <c r="HX16" s="160"/>
      <c r="HY16" s="160"/>
      <c r="HZ16" s="160"/>
      <c r="IA16" s="160"/>
      <c r="IB16" s="160"/>
      <c r="IC16" s="160"/>
      <c r="ID16" s="160"/>
      <c r="IE16" s="161"/>
    </row>
    <row r="17" spans="1:240" s="2" customFormat="1" ht="14.25" customHeight="1" thickBot="1" x14ac:dyDescent="0.25">
      <c r="BR17" s="11"/>
      <c r="BW17" s="11" t="s">
        <v>30</v>
      </c>
      <c r="CA17" s="281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6"/>
      <c r="CS17" s="162">
        <v>102</v>
      </c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4"/>
      <c r="DK17" s="279"/>
      <c r="DL17" s="163"/>
      <c r="DM17" s="163"/>
      <c r="DN17" s="163"/>
      <c r="DO17" s="163"/>
      <c r="DP17" s="163"/>
      <c r="DQ17" s="163"/>
      <c r="DR17" s="163"/>
      <c r="DS17" s="163"/>
      <c r="DT17" s="163"/>
      <c r="DU17" s="163"/>
      <c r="DV17" s="280"/>
    </row>
    <row r="18" spans="1:240" s="2" customFormat="1" ht="10.199999999999999" x14ac:dyDescent="0.2"/>
    <row r="19" spans="1:240" s="2" customFormat="1" ht="10.199999999999999" x14ac:dyDescent="0.2">
      <c r="A19" s="273" t="s">
        <v>31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8"/>
      <c r="AD19" s="195" t="s">
        <v>32</v>
      </c>
      <c r="AE19" s="196"/>
      <c r="AF19" s="196"/>
      <c r="AG19" s="196"/>
      <c r="AH19" s="196"/>
      <c r="AI19" s="196"/>
      <c r="AJ19" s="197"/>
      <c r="AK19" s="146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  <c r="EK19" s="147"/>
      <c r="EL19" s="147"/>
      <c r="EM19" s="147"/>
      <c r="EN19" s="147"/>
      <c r="EO19" s="147"/>
      <c r="EP19" s="147"/>
      <c r="EQ19" s="147"/>
      <c r="ER19" s="147"/>
      <c r="ES19" s="147"/>
      <c r="ET19" s="147"/>
      <c r="EU19" s="147"/>
      <c r="EV19" s="147"/>
      <c r="EW19" s="147"/>
      <c r="EX19" s="147"/>
      <c r="EY19" s="147"/>
      <c r="EZ19" s="147"/>
      <c r="FA19" s="147"/>
      <c r="FB19" s="147"/>
      <c r="FC19" s="147"/>
      <c r="FD19" s="147"/>
      <c r="FE19" s="147"/>
      <c r="FF19" s="147"/>
      <c r="FG19" s="147"/>
      <c r="FH19" s="147"/>
      <c r="FI19" s="147"/>
      <c r="FJ19" s="147"/>
      <c r="FK19" s="147"/>
      <c r="FL19" s="147"/>
      <c r="FM19" s="147"/>
      <c r="FN19" s="147"/>
      <c r="FO19" s="147"/>
      <c r="FP19" s="147"/>
      <c r="FQ19" s="147"/>
      <c r="FR19" s="147"/>
      <c r="FS19" s="147"/>
      <c r="FT19" s="147"/>
      <c r="FU19" s="147"/>
      <c r="FV19" s="147"/>
      <c r="FW19" s="147"/>
      <c r="FX19" s="147"/>
      <c r="FY19" s="147"/>
      <c r="FZ19" s="147"/>
      <c r="GA19" s="147"/>
      <c r="GB19" s="147"/>
      <c r="GC19" s="147"/>
      <c r="GD19" s="147"/>
      <c r="GE19" s="147"/>
      <c r="GF19" s="147"/>
      <c r="GG19" s="147"/>
      <c r="GH19" s="147"/>
      <c r="GI19" s="147"/>
      <c r="GJ19" s="147"/>
      <c r="GK19" s="147"/>
      <c r="GL19" s="147"/>
      <c r="GM19" s="147"/>
      <c r="GN19" s="147"/>
      <c r="GO19" s="147"/>
      <c r="GP19" s="147"/>
      <c r="GQ19" s="147"/>
      <c r="GR19" s="147"/>
      <c r="GS19" s="147"/>
      <c r="GT19" s="147"/>
      <c r="GU19" s="147"/>
      <c r="GV19" s="147"/>
      <c r="GW19" s="147"/>
      <c r="GX19" s="147"/>
      <c r="GY19" s="147"/>
      <c r="GZ19" s="147"/>
      <c r="HA19" s="147"/>
      <c r="HB19" s="147"/>
      <c r="HC19" s="147"/>
      <c r="HD19" s="147"/>
      <c r="HE19" s="147"/>
      <c r="HF19" s="147"/>
      <c r="HG19" s="147"/>
      <c r="HH19" s="148"/>
      <c r="HI19" s="143" t="s">
        <v>33</v>
      </c>
      <c r="HJ19" s="144"/>
      <c r="HK19" s="144"/>
      <c r="HL19" s="144"/>
      <c r="HM19" s="144"/>
      <c r="HN19" s="144"/>
      <c r="HO19" s="144"/>
      <c r="HP19" s="144"/>
      <c r="HQ19" s="144"/>
      <c r="HR19" s="144"/>
      <c r="HS19" s="144"/>
      <c r="HT19" s="144"/>
      <c r="HU19" s="144"/>
      <c r="HV19" s="144"/>
      <c r="HW19" s="144"/>
      <c r="HX19" s="144"/>
      <c r="HY19" s="144"/>
      <c r="HZ19" s="144"/>
      <c r="IA19" s="144"/>
      <c r="IB19" s="144"/>
      <c r="IC19" s="144"/>
      <c r="ID19" s="144"/>
      <c r="IE19" s="145"/>
    </row>
    <row r="20" spans="1:240" s="2" customFormat="1" ht="10.199999999999999" x14ac:dyDescent="0.2">
      <c r="A20" s="277" t="s">
        <v>34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1"/>
      <c r="X20" s="189" t="s">
        <v>35</v>
      </c>
      <c r="Y20" s="190"/>
      <c r="Z20" s="190"/>
      <c r="AA20" s="190"/>
      <c r="AB20" s="190"/>
      <c r="AC20" s="191"/>
      <c r="AD20" s="231"/>
      <c r="AE20" s="232"/>
      <c r="AF20" s="232"/>
      <c r="AG20" s="232"/>
      <c r="AH20" s="232"/>
      <c r="AI20" s="232"/>
      <c r="AJ20" s="233"/>
      <c r="AK20" s="189" t="s">
        <v>36</v>
      </c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190"/>
      <c r="BN20" s="190"/>
      <c r="BO20" s="190"/>
      <c r="BP20" s="190"/>
      <c r="BQ20" s="190"/>
      <c r="BR20" s="190"/>
      <c r="BS20" s="190"/>
      <c r="BT20" s="190"/>
      <c r="BU20" s="190"/>
      <c r="BV20" s="190"/>
      <c r="BW20" s="190"/>
      <c r="BX20" s="190"/>
      <c r="BY20" s="190"/>
      <c r="BZ20" s="190"/>
      <c r="CA20" s="190"/>
      <c r="CB20" s="190"/>
      <c r="CC20" s="190"/>
      <c r="CD20" s="190"/>
      <c r="CE20" s="190"/>
      <c r="CF20" s="191"/>
      <c r="CG20" s="189" t="s">
        <v>37</v>
      </c>
      <c r="CH20" s="190"/>
      <c r="CI20" s="190"/>
      <c r="CJ20" s="190"/>
      <c r="CK20" s="190"/>
      <c r="CL20" s="190"/>
      <c r="CM20" s="190"/>
      <c r="CN20" s="190"/>
      <c r="CO20" s="190"/>
      <c r="CP20" s="190"/>
      <c r="CQ20" s="190"/>
      <c r="CR20" s="190"/>
      <c r="CS20" s="190"/>
      <c r="CT20" s="190"/>
      <c r="CU20" s="190"/>
      <c r="CV20" s="190"/>
      <c r="CW20" s="190"/>
      <c r="CX20" s="190"/>
      <c r="CY20" s="190"/>
      <c r="CZ20" s="190"/>
      <c r="DA20" s="190"/>
      <c r="DB20" s="190"/>
      <c r="DC20" s="190"/>
      <c r="DD20" s="190"/>
      <c r="DE20" s="190"/>
      <c r="DF20" s="190"/>
      <c r="DG20" s="190"/>
      <c r="DH20" s="190"/>
      <c r="DI20" s="190"/>
      <c r="DJ20" s="190"/>
      <c r="DK20" s="190"/>
      <c r="DL20" s="190"/>
      <c r="DM20" s="190"/>
      <c r="DN20" s="190"/>
      <c r="DO20" s="190"/>
      <c r="DP20" s="190"/>
      <c r="DQ20" s="190"/>
      <c r="DR20" s="190"/>
      <c r="DS20" s="190"/>
      <c r="DT20" s="190"/>
      <c r="DU20" s="190"/>
      <c r="DV20" s="190"/>
      <c r="DW20" s="190"/>
      <c r="DX20" s="190"/>
      <c r="DY20" s="190"/>
      <c r="DZ20" s="190"/>
      <c r="EA20" s="190"/>
      <c r="EB20" s="190"/>
      <c r="EC20" s="190"/>
      <c r="ED20" s="190"/>
      <c r="EE20" s="190"/>
      <c r="EF20" s="190"/>
      <c r="EG20" s="190"/>
      <c r="EH20" s="191"/>
      <c r="EI20" s="189" t="s">
        <v>38</v>
      </c>
      <c r="EJ20" s="190"/>
      <c r="EK20" s="190"/>
      <c r="EL20" s="190"/>
      <c r="EM20" s="190"/>
      <c r="EN20" s="190"/>
      <c r="EO20" s="190"/>
      <c r="EP20" s="190"/>
      <c r="EQ20" s="190"/>
      <c r="ER20" s="190"/>
      <c r="ES20" s="190"/>
      <c r="ET20" s="190"/>
      <c r="EU20" s="190"/>
      <c r="EV20" s="190"/>
      <c r="EW20" s="190"/>
      <c r="EX20" s="190"/>
      <c r="EY20" s="190"/>
      <c r="EZ20" s="190"/>
      <c r="FA20" s="190"/>
      <c r="FB20" s="190"/>
      <c r="FC20" s="190"/>
      <c r="FD20" s="190"/>
      <c r="FE20" s="190"/>
      <c r="FF20" s="191"/>
      <c r="FG20" s="189"/>
      <c r="FH20" s="190"/>
      <c r="FI20" s="190"/>
      <c r="FJ20" s="190"/>
      <c r="FK20" s="190"/>
      <c r="FL20" s="190"/>
      <c r="FM20" s="190"/>
      <c r="FN20" s="190"/>
      <c r="FO20" s="190"/>
      <c r="FP20" s="190"/>
      <c r="FQ20" s="190"/>
      <c r="FR20" s="190"/>
      <c r="FS20" s="190"/>
      <c r="FT20" s="190"/>
      <c r="FU20" s="190"/>
      <c r="FV20" s="190"/>
      <c r="FW20" s="190"/>
      <c r="FX20" s="190"/>
      <c r="FY20" s="190"/>
      <c r="FZ20" s="190"/>
      <c r="GA20" s="190"/>
      <c r="GB20" s="190"/>
      <c r="GC20" s="190"/>
      <c r="GD20" s="190"/>
      <c r="GE20" s="190"/>
      <c r="GF20" s="190"/>
      <c r="GG20" s="190"/>
      <c r="GH20" s="190"/>
      <c r="GI20" s="190"/>
      <c r="GJ20" s="191"/>
      <c r="GK20" s="195"/>
      <c r="GL20" s="196"/>
      <c r="GM20" s="196"/>
      <c r="GN20" s="196"/>
      <c r="GO20" s="196"/>
      <c r="GP20" s="196"/>
      <c r="GQ20" s="196"/>
      <c r="GR20" s="196"/>
      <c r="GS20" s="196"/>
      <c r="GT20" s="196"/>
      <c r="GU20" s="196"/>
      <c r="GV20" s="196"/>
      <c r="GW20" s="196"/>
      <c r="GX20" s="196"/>
      <c r="GY20" s="196"/>
      <c r="GZ20" s="196"/>
      <c r="HA20" s="196"/>
      <c r="HB20" s="196"/>
      <c r="HC20" s="196"/>
      <c r="HD20" s="196"/>
      <c r="HE20" s="196"/>
      <c r="HF20" s="196"/>
      <c r="HG20" s="196"/>
      <c r="HH20" s="197"/>
      <c r="HI20" s="203" t="s">
        <v>39</v>
      </c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5"/>
    </row>
    <row r="21" spans="1:240" s="2" customFormat="1" ht="10.199999999999999" x14ac:dyDescent="0.2">
      <c r="A21" s="275"/>
      <c r="B21" s="275"/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6"/>
      <c r="X21" s="274"/>
      <c r="Y21" s="275"/>
      <c r="Z21" s="275"/>
      <c r="AA21" s="275"/>
      <c r="AB21" s="275"/>
      <c r="AC21" s="276"/>
      <c r="AD21" s="231"/>
      <c r="AE21" s="232"/>
      <c r="AF21" s="232"/>
      <c r="AG21" s="232"/>
      <c r="AH21" s="232"/>
      <c r="AI21" s="232"/>
      <c r="AJ21" s="233"/>
      <c r="AK21" s="192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193"/>
      <c r="BN21" s="193"/>
      <c r="BO21" s="193"/>
      <c r="BP21" s="193"/>
      <c r="BQ21" s="193"/>
      <c r="BR21" s="193"/>
      <c r="BS21" s="193"/>
      <c r="BT21" s="193"/>
      <c r="BU21" s="193"/>
      <c r="BV21" s="193"/>
      <c r="BW21" s="193"/>
      <c r="BX21" s="193"/>
      <c r="BY21" s="193"/>
      <c r="BZ21" s="193"/>
      <c r="CA21" s="193"/>
      <c r="CB21" s="193"/>
      <c r="CC21" s="193"/>
      <c r="CD21" s="193"/>
      <c r="CE21" s="193"/>
      <c r="CF21" s="194"/>
      <c r="CG21" s="192"/>
      <c r="CH21" s="193"/>
      <c r="CI21" s="193"/>
      <c r="CJ21" s="193"/>
      <c r="CK21" s="193"/>
      <c r="CL21" s="193"/>
      <c r="CM21" s="193"/>
      <c r="CN21" s="193"/>
      <c r="CO21" s="193"/>
      <c r="CP21" s="193"/>
      <c r="CQ21" s="193"/>
      <c r="CR21" s="193"/>
      <c r="CS21" s="193"/>
      <c r="CT21" s="193"/>
      <c r="CU21" s="193"/>
      <c r="CV21" s="193"/>
      <c r="CW21" s="193"/>
      <c r="CX21" s="193"/>
      <c r="CY21" s="193"/>
      <c r="CZ21" s="193"/>
      <c r="DA21" s="193"/>
      <c r="DB21" s="193"/>
      <c r="DC21" s="193"/>
      <c r="DD21" s="193"/>
      <c r="DE21" s="193"/>
      <c r="DF21" s="193"/>
      <c r="DG21" s="193"/>
      <c r="DH21" s="193"/>
      <c r="DI21" s="193"/>
      <c r="DJ21" s="193"/>
      <c r="DK21" s="193"/>
      <c r="DL21" s="193"/>
      <c r="DM21" s="193"/>
      <c r="DN21" s="193"/>
      <c r="DO21" s="193"/>
      <c r="DP21" s="193"/>
      <c r="DQ21" s="193"/>
      <c r="DR21" s="193"/>
      <c r="DS21" s="193"/>
      <c r="DT21" s="193"/>
      <c r="DU21" s="193"/>
      <c r="DV21" s="193"/>
      <c r="DW21" s="193"/>
      <c r="DX21" s="193"/>
      <c r="DY21" s="193"/>
      <c r="DZ21" s="193"/>
      <c r="EA21" s="193"/>
      <c r="EB21" s="193"/>
      <c r="EC21" s="193"/>
      <c r="ED21" s="193"/>
      <c r="EE21" s="193"/>
      <c r="EF21" s="193"/>
      <c r="EG21" s="193"/>
      <c r="EH21" s="194"/>
      <c r="EI21" s="192"/>
      <c r="EJ21" s="193"/>
      <c r="EK21" s="193"/>
      <c r="EL21" s="193"/>
      <c r="EM21" s="193"/>
      <c r="EN21" s="193"/>
      <c r="EO21" s="193"/>
      <c r="EP21" s="193"/>
      <c r="EQ21" s="193"/>
      <c r="ER21" s="193"/>
      <c r="ES21" s="193"/>
      <c r="ET21" s="193"/>
      <c r="EU21" s="193"/>
      <c r="EV21" s="193"/>
      <c r="EW21" s="193"/>
      <c r="EX21" s="193"/>
      <c r="EY21" s="193"/>
      <c r="EZ21" s="193"/>
      <c r="FA21" s="193"/>
      <c r="FB21" s="193"/>
      <c r="FC21" s="193"/>
      <c r="FD21" s="193"/>
      <c r="FE21" s="193"/>
      <c r="FF21" s="194"/>
      <c r="FG21" s="192"/>
      <c r="FH21" s="193"/>
      <c r="FI21" s="193"/>
      <c r="FJ21" s="193"/>
      <c r="FK21" s="193"/>
      <c r="FL21" s="193"/>
      <c r="FM21" s="193"/>
      <c r="FN21" s="193"/>
      <c r="FO21" s="193"/>
      <c r="FP21" s="193"/>
      <c r="FQ21" s="193"/>
      <c r="FR21" s="193"/>
      <c r="FS21" s="193"/>
      <c r="FT21" s="193"/>
      <c r="FU21" s="193"/>
      <c r="FV21" s="193"/>
      <c r="FW21" s="193"/>
      <c r="FX21" s="193"/>
      <c r="FY21" s="193"/>
      <c r="FZ21" s="193"/>
      <c r="GA21" s="193"/>
      <c r="GB21" s="193"/>
      <c r="GC21" s="193"/>
      <c r="GD21" s="193"/>
      <c r="GE21" s="193"/>
      <c r="GF21" s="193"/>
      <c r="GG21" s="193"/>
      <c r="GH21" s="193"/>
      <c r="GI21" s="193"/>
      <c r="GJ21" s="194"/>
      <c r="GK21" s="198"/>
      <c r="GL21" s="199"/>
      <c r="GM21" s="199"/>
      <c r="GN21" s="199"/>
      <c r="GO21" s="199"/>
      <c r="GP21" s="199"/>
      <c r="GQ21" s="199"/>
      <c r="GR21" s="199"/>
      <c r="GS21" s="199"/>
      <c r="GT21" s="199"/>
      <c r="GU21" s="199"/>
      <c r="GV21" s="199"/>
      <c r="GW21" s="199"/>
      <c r="GX21" s="199"/>
      <c r="GY21" s="199"/>
      <c r="GZ21" s="199"/>
      <c r="HA21" s="199"/>
      <c r="HB21" s="199"/>
      <c r="HC21" s="199"/>
      <c r="HD21" s="199"/>
      <c r="HE21" s="199"/>
      <c r="HF21" s="199"/>
      <c r="HG21" s="199"/>
      <c r="HH21" s="200"/>
      <c r="HI21" s="201" t="s">
        <v>40</v>
      </c>
      <c r="HJ21" s="147"/>
      <c r="HK21" s="147"/>
      <c r="HL21" s="147"/>
      <c r="HM21" s="147"/>
      <c r="HN21" s="147"/>
      <c r="HO21" s="147"/>
      <c r="HP21" s="147"/>
      <c r="HQ21" s="147"/>
      <c r="HR21" s="147"/>
      <c r="HS21" s="147"/>
      <c r="HT21" s="147"/>
      <c r="HU21" s="147"/>
      <c r="HV21" s="147"/>
      <c r="HW21" s="147"/>
      <c r="HX21" s="147"/>
      <c r="HY21" s="147"/>
      <c r="HZ21" s="147"/>
      <c r="IA21" s="147"/>
      <c r="IB21" s="147"/>
      <c r="IC21" s="147"/>
      <c r="ID21" s="147"/>
      <c r="IE21" s="202"/>
    </row>
    <row r="22" spans="1:240" s="2" customFormat="1" ht="10.199999999999999" x14ac:dyDescent="0.2">
      <c r="A22" s="275"/>
      <c r="B22" s="275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6"/>
      <c r="X22" s="274"/>
      <c r="Y22" s="275"/>
      <c r="Z22" s="275"/>
      <c r="AA22" s="275"/>
      <c r="AB22" s="275"/>
      <c r="AC22" s="276"/>
      <c r="AD22" s="231"/>
      <c r="AE22" s="232"/>
      <c r="AF22" s="232"/>
      <c r="AG22" s="232"/>
      <c r="AH22" s="232"/>
      <c r="AI22" s="232"/>
      <c r="AJ22" s="233"/>
      <c r="AK22" s="180" t="s">
        <v>84</v>
      </c>
      <c r="AL22" s="181"/>
      <c r="AM22" s="181"/>
      <c r="AN22" s="181"/>
      <c r="AO22" s="181"/>
      <c r="AP22" s="182"/>
      <c r="AQ22" s="180" t="s">
        <v>41</v>
      </c>
      <c r="AR22" s="181"/>
      <c r="AS22" s="181"/>
      <c r="AT22" s="181"/>
      <c r="AU22" s="181"/>
      <c r="AV22" s="182"/>
      <c r="AW22" s="180" t="s">
        <v>42</v>
      </c>
      <c r="AX22" s="181"/>
      <c r="AY22" s="181"/>
      <c r="AZ22" s="181"/>
      <c r="BA22" s="181"/>
      <c r="BB22" s="182"/>
      <c r="BC22" s="180" t="s">
        <v>86</v>
      </c>
      <c r="BD22" s="181"/>
      <c r="BE22" s="181"/>
      <c r="BF22" s="181"/>
      <c r="BG22" s="181"/>
      <c r="BH22" s="182"/>
      <c r="BI22" s="180"/>
      <c r="BJ22" s="181"/>
      <c r="BK22" s="181"/>
      <c r="BL22" s="181"/>
      <c r="BM22" s="181"/>
      <c r="BN22" s="182"/>
      <c r="BO22" s="180"/>
      <c r="BP22" s="181"/>
      <c r="BQ22" s="181"/>
      <c r="BR22" s="181"/>
      <c r="BS22" s="181"/>
      <c r="BT22" s="182"/>
      <c r="BU22" s="180"/>
      <c r="BV22" s="181"/>
      <c r="BW22" s="181"/>
      <c r="BX22" s="181"/>
      <c r="BY22" s="181"/>
      <c r="BZ22" s="182"/>
      <c r="CA22" s="180"/>
      <c r="CB22" s="181"/>
      <c r="CC22" s="181"/>
      <c r="CD22" s="181"/>
      <c r="CE22" s="181"/>
      <c r="CF22" s="182"/>
      <c r="CG22" s="180" t="s">
        <v>94</v>
      </c>
      <c r="CH22" s="181"/>
      <c r="CI22" s="181"/>
      <c r="CJ22" s="181"/>
      <c r="CK22" s="181"/>
      <c r="CL22" s="182"/>
      <c r="CM22" s="180" t="s">
        <v>43</v>
      </c>
      <c r="CN22" s="181"/>
      <c r="CO22" s="181"/>
      <c r="CP22" s="181"/>
      <c r="CQ22" s="181"/>
      <c r="CR22" s="182"/>
      <c r="CS22" s="180" t="s">
        <v>82</v>
      </c>
      <c r="CT22" s="181"/>
      <c r="CU22" s="181"/>
      <c r="CV22" s="181"/>
      <c r="CW22" s="181"/>
      <c r="CX22" s="182"/>
      <c r="CY22" s="180" t="s">
        <v>44</v>
      </c>
      <c r="CZ22" s="181"/>
      <c r="DA22" s="181"/>
      <c r="DB22" s="181"/>
      <c r="DC22" s="181"/>
      <c r="DD22" s="182"/>
      <c r="DE22" s="180" t="s">
        <v>103</v>
      </c>
      <c r="DF22" s="181"/>
      <c r="DG22" s="181"/>
      <c r="DH22" s="181"/>
      <c r="DI22" s="181"/>
      <c r="DJ22" s="182"/>
      <c r="DK22" s="180"/>
      <c r="DL22" s="181"/>
      <c r="DM22" s="181"/>
      <c r="DN22" s="181"/>
      <c r="DO22" s="181"/>
      <c r="DP22" s="182"/>
      <c r="DQ22" s="180"/>
      <c r="DR22" s="181"/>
      <c r="DS22" s="181"/>
      <c r="DT22" s="181"/>
      <c r="DU22" s="181"/>
      <c r="DV22" s="182"/>
      <c r="DW22" s="180"/>
      <c r="DX22" s="181"/>
      <c r="DY22" s="181"/>
      <c r="DZ22" s="181"/>
      <c r="EA22" s="181"/>
      <c r="EB22" s="182"/>
      <c r="EC22" s="180"/>
      <c r="ED22" s="181"/>
      <c r="EE22" s="181"/>
      <c r="EF22" s="181"/>
      <c r="EG22" s="181"/>
      <c r="EH22" s="182"/>
      <c r="EI22" s="180" t="s">
        <v>93</v>
      </c>
      <c r="EJ22" s="181"/>
      <c r="EK22" s="181"/>
      <c r="EL22" s="181"/>
      <c r="EM22" s="181"/>
      <c r="EN22" s="182"/>
      <c r="EO22" s="180" t="s">
        <v>102</v>
      </c>
      <c r="EP22" s="181"/>
      <c r="EQ22" s="181"/>
      <c r="ER22" s="181"/>
      <c r="ES22" s="181"/>
      <c r="ET22" s="182"/>
      <c r="EU22" s="235" t="s">
        <v>97</v>
      </c>
      <c r="EV22" s="236"/>
      <c r="EW22" s="236"/>
      <c r="EX22" s="236"/>
      <c r="EY22" s="236"/>
      <c r="EZ22" s="237"/>
      <c r="FA22" s="180" t="s">
        <v>45</v>
      </c>
      <c r="FB22" s="181"/>
      <c r="FC22" s="181"/>
      <c r="FD22" s="181"/>
      <c r="FE22" s="181"/>
      <c r="FF22" s="182"/>
      <c r="FG22" s="180" t="s">
        <v>90</v>
      </c>
      <c r="FH22" s="181"/>
      <c r="FI22" s="181"/>
      <c r="FJ22" s="181"/>
      <c r="FK22" s="181"/>
      <c r="FL22" s="182"/>
      <c r="FM22" s="234"/>
      <c r="FN22" s="181"/>
      <c r="FO22" s="181"/>
      <c r="FP22" s="181"/>
      <c r="FQ22" s="181"/>
      <c r="FR22" s="182"/>
      <c r="FS22" s="180"/>
      <c r="FT22" s="181"/>
      <c r="FU22" s="181"/>
      <c r="FV22" s="181"/>
      <c r="FW22" s="181"/>
      <c r="FX22" s="182"/>
      <c r="FY22" s="180"/>
      <c r="FZ22" s="181"/>
      <c r="GA22" s="181"/>
      <c r="GB22" s="181"/>
      <c r="GC22" s="181"/>
      <c r="GD22" s="182"/>
      <c r="GE22" s="180"/>
      <c r="GF22" s="181"/>
      <c r="GG22" s="181"/>
      <c r="GH22" s="181"/>
      <c r="GI22" s="181"/>
      <c r="GJ22" s="182"/>
      <c r="GK22" s="195" t="s">
        <v>46</v>
      </c>
      <c r="GL22" s="196"/>
      <c r="GM22" s="196"/>
      <c r="GN22" s="196"/>
      <c r="GO22" s="196"/>
      <c r="GP22" s="197"/>
      <c r="GQ22" s="222" t="s">
        <v>47</v>
      </c>
      <c r="GR22" s="223"/>
      <c r="GS22" s="223"/>
      <c r="GT22" s="223"/>
      <c r="GU22" s="223"/>
      <c r="GV22" s="224"/>
      <c r="GW22" s="213" t="s">
        <v>48</v>
      </c>
      <c r="GX22" s="214"/>
      <c r="GY22" s="214"/>
      <c r="GZ22" s="214"/>
      <c r="HA22" s="214"/>
      <c r="HB22" s="215"/>
      <c r="HC22" s="213" t="s">
        <v>49</v>
      </c>
      <c r="HD22" s="214"/>
      <c r="HE22" s="214"/>
      <c r="HF22" s="214"/>
      <c r="HG22" s="214"/>
      <c r="HH22" s="215"/>
      <c r="HI22" s="146" t="s">
        <v>50</v>
      </c>
      <c r="HJ22" s="147"/>
      <c r="HK22" s="147"/>
      <c r="HL22" s="147"/>
      <c r="HM22" s="147"/>
      <c r="HN22" s="147"/>
      <c r="HO22" s="147"/>
      <c r="HP22" s="147"/>
      <c r="HQ22" s="147"/>
      <c r="HR22" s="147"/>
      <c r="HS22" s="147"/>
      <c r="HT22" s="148"/>
      <c r="HU22" s="201" t="s">
        <v>51</v>
      </c>
      <c r="HV22" s="147"/>
      <c r="HW22" s="147"/>
      <c r="HX22" s="147"/>
      <c r="HY22" s="147"/>
      <c r="HZ22" s="147"/>
      <c r="IA22" s="147"/>
      <c r="IB22" s="147"/>
      <c r="IC22" s="147"/>
      <c r="ID22" s="147"/>
      <c r="IE22" s="202"/>
    </row>
    <row r="23" spans="1:240" s="2" customFormat="1" ht="10.199999999999999" x14ac:dyDescent="0.2">
      <c r="A23" s="275"/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6"/>
      <c r="X23" s="274"/>
      <c r="Y23" s="275"/>
      <c r="Z23" s="275"/>
      <c r="AA23" s="275"/>
      <c r="AB23" s="275"/>
      <c r="AC23" s="276"/>
      <c r="AD23" s="231"/>
      <c r="AE23" s="232"/>
      <c r="AF23" s="232"/>
      <c r="AG23" s="232"/>
      <c r="AH23" s="232"/>
      <c r="AI23" s="232"/>
      <c r="AJ23" s="233"/>
      <c r="AK23" s="183"/>
      <c r="AL23" s="184"/>
      <c r="AM23" s="184"/>
      <c r="AN23" s="184"/>
      <c r="AO23" s="184"/>
      <c r="AP23" s="185"/>
      <c r="AQ23" s="183"/>
      <c r="AR23" s="184"/>
      <c r="AS23" s="184"/>
      <c r="AT23" s="184"/>
      <c r="AU23" s="184"/>
      <c r="AV23" s="185"/>
      <c r="AW23" s="183"/>
      <c r="AX23" s="184"/>
      <c r="AY23" s="184"/>
      <c r="AZ23" s="184"/>
      <c r="BA23" s="184"/>
      <c r="BB23" s="185"/>
      <c r="BC23" s="183"/>
      <c r="BD23" s="184"/>
      <c r="BE23" s="184"/>
      <c r="BF23" s="184"/>
      <c r="BG23" s="184"/>
      <c r="BH23" s="185"/>
      <c r="BI23" s="183"/>
      <c r="BJ23" s="184"/>
      <c r="BK23" s="184"/>
      <c r="BL23" s="184"/>
      <c r="BM23" s="184"/>
      <c r="BN23" s="185"/>
      <c r="BO23" s="183"/>
      <c r="BP23" s="184"/>
      <c r="BQ23" s="184"/>
      <c r="BR23" s="184"/>
      <c r="BS23" s="184"/>
      <c r="BT23" s="185"/>
      <c r="BU23" s="183"/>
      <c r="BV23" s="184"/>
      <c r="BW23" s="184"/>
      <c r="BX23" s="184"/>
      <c r="BY23" s="184"/>
      <c r="BZ23" s="185"/>
      <c r="CA23" s="183"/>
      <c r="CB23" s="184"/>
      <c r="CC23" s="184"/>
      <c r="CD23" s="184"/>
      <c r="CE23" s="184"/>
      <c r="CF23" s="185"/>
      <c r="CG23" s="183"/>
      <c r="CH23" s="184"/>
      <c r="CI23" s="184"/>
      <c r="CJ23" s="184"/>
      <c r="CK23" s="184"/>
      <c r="CL23" s="185"/>
      <c r="CM23" s="183"/>
      <c r="CN23" s="184"/>
      <c r="CO23" s="184"/>
      <c r="CP23" s="184"/>
      <c r="CQ23" s="184"/>
      <c r="CR23" s="185"/>
      <c r="CS23" s="183"/>
      <c r="CT23" s="184"/>
      <c r="CU23" s="184"/>
      <c r="CV23" s="184"/>
      <c r="CW23" s="184"/>
      <c r="CX23" s="185"/>
      <c r="CY23" s="183"/>
      <c r="CZ23" s="184"/>
      <c r="DA23" s="184"/>
      <c r="DB23" s="184"/>
      <c r="DC23" s="184"/>
      <c r="DD23" s="185"/>
      <c r="DE23" s="183"/>
      <c r="DF23" s="184"/>
      <c r="DG23" s="184"/>
      <c r="DH23" s="184"/>
      <c r="DI23" s="184"/>
      <c r="DJ23" s="185"/>
      <c r="DK23" s="183"/>
      <c r="DL23" s="184"/>
      <c r="DM23" s="184"/>
      <c r="DN23" s="184"/>
      <c r="DO23" s="184"/>
      <c r="DP23" s="185"/>
      <c r="DQ23" s="183"/>
      <c r="DR23" s="184"/>
      <c r="DS23" s="184"/>
      <c r="DT23" s="184"/>
      <c r="DU23" s="184"/>
      <c r="DV23" s="185"/>
      <c r="DW23" s="183"/>
      <c r="DX23" s="184"/>
      <c r="DY23" s="184"/>
      <c r="DZ23" s="184"/>
      <c r="EA23" s="184"/>
      <c r="EB23" s="185"/>
      <c r="EC23" s="183"/>
      <c r="ED23" s="184"/>
      <c r="EE23" s="184"/>
      <c r="EF23" s="184"/>
      <c r="EG23" s="184"/>
      <c r="EH23" s="185"/>
      <c r="EI23" s="183"/>
      <c r="EJ23" s="184"/>
      <c r="EK23" s="184"/>
      <c r="EL23" s="184"/>
      <c r="EM23" s="184"/>
      <c r="EN23" s="185"/>
      <c r="EO23" s="183"/>
      <c r="EP23" s="184"/>
      <c r="EQ23" s="184"/>
      <c r="ER23" s="184"/>
      <c r="ES23" s="184"/>
      <c r="ET23" s="185"/>
      <c r="EU23" s="238"/>
      <c r="EV23" s="239"/>
      <c r="EW23" s="239"/>
      <c r="EX23" s="239"/>
      <c r="EY23" s="239"/>
      <c r="EZ23" s="240"/>
      <c r="FA23" s="183"/>
      <c r="FB23" s="184"/>
      <c r="FC23" s="184"/>
      <c r="FD23" s="184"/>
      <c r="FE23" s="184"/>
      <c r="FF23" s="185"/>
      <c r="FG23" s="183"/>
      <c r="FH23" s="184"/>
      <c r="FI23" s="184"/>
      <c r="FJ23" s="184"/>
      <c r="FK23" s="184"/>
      <c r="FL23" s="185"/>
      <c r="FM23" s="183"/>
      <c r="FN23" s="184"/>
      <c r="FO23" s="184"/>
      <c r="FP23" s="184"/>
      <c r="FQ23" s="184"/>
      <c r="FR23" s="185"/>
      <c r="FS23" s="183"/>
      <c r="FT23" s="184"/>
      <c r="FU23" s="184"/>
      <c r="FV23" s="184"/>
      <c r="FW23" s="184"/>
      <c r="FX23" s="185"/>
      <c r="FY23" s="183"/>
      <c r="FZ23" s="184"/>
      <c r="GA23" s="184"/>
      <c r="GB23" s="184"/>
      <c r="GC23" s="184"/>
      <c r="GD23" s="185"/>
      <c r="GE23" s="183"/>
      <c r="GF23" s="184"/>
      <c r="GG23" s="184"/>
      <c r="GH23" s="184"/>
      <c r="GI23" s="184"/>
      <c r="GJ23" s="185"/>
      <c r="GK23" s="231"/>
      <c r="GL23" s="232"/>
      <c r="GM23" s="232"/>
      <c r="GN23" s="232"/>
      <c r="GO23" s="232"/>
      <c r="GP23" s="233"/>
      <c r="GQ23" s="225"/>
      <c r="GR23" s="226"/>
      <c r="GS23" s="226"/>
      <c r="GT23" s="226"/>
      <c r="GU23" s="226"/>
      <c r="GV23" s="227"/>
      <c r="GW23" s="216"/>
      <c r="GX23" s="217"/>
      <c r="GY23" s="217"/>
      <c r="GZ23" s="217"/>
      <c r="HA23" s="217"/>
      <c r="HB23" s="218"/>
      <c r="HC23" s="216"/>
      <c r="HD23" s="217"/>
      <c r="HE23" s="217"/>
      <c r="HF23" s="217"/>
      <c r="HG23" s="217"/>
      <c r="HH23" s="218"/>
      <c r="HI23" s="211" t="s">
        <v>52</v>
      </c>
      <c r="HJ23" s="144"/>
      <c r="HK23" s="144"/>
      <c r="HL23" s="144"/>
      <c r="HM23" s="144"/>
      <c r="HN23" s="144"/>
      <c r="HO23" s="144"/>
      <c r="HP23" s="144"/>
      <c r="HQ23" s="144"/>
      <c r="HR23" s="144"/>
      <c r="HS23" s="144"/>
      <c r="HT23" s="212"/>
      <c r="HU23" s="206" t="s">
        <v>53</v>
      </c>
      <c r="HV23" s="207"/>
      <c r="HW23" s="207"/>
      <c r="HX23" s="207"/>
      <c r="HY23" s="207"/>
      <c r="HZ23" s="207"/>
      <c r="IA23" s="207"/>
      <c r="IB23" s="207"/>
      <c r="IC23" s="207"/>
      <c r="ID23" s="207"/>
      <c r="IE23" s="208"/>
    </row>
    <row r="24" spans="1:240" s="2" customFormat="1" ht="38.25" customHeight="1" x14ac:dyDescent="0.2">
      <c r="A24" s="278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4"/>
      <c r="X24" s="192"/>
      <c r="Y24" s="193"/>
      <c r="Z24" s="193"/>
      <c r="AA24" s="193"/>
      <c r="AB24" s="193"/>
      <c r="AC24" s="194"/>
      <c r="AD24" s="198"/>
      <c r="AE24" s="199"/>
      <c r="AF24" s="199"/>
      <c r="AG24" s="199"/>
      <c r="AH24" s="199"/>
      <c r="AI24" s="199"/>
      <c r="AJ24" s="200"/>
      <c r="AK24" s="186"/>
      <c r="AL24" s="187"/>
      <c r="AM24" s="187"/>
      <c r="AN24" s="187"/>
      <c r="AO24" s="187"/>
      <c r="AP24" s="188"/>
      <c r="AQ24" s="186"/>
      <c r="AR24" s="187"/>
      <c r="AS24" s="187"/>
      <c r="AT24" s="187"/>
      <c r="AU24" s="187"/>
      <c r="AV24" s="188"/>
      <c r="AW24" s="186"/>
      <c r="AX24" s="187"/>
      <c r="AY24" s="187"/>
      <c r="AZ24" s="187"/>
      <c r="BA24" s="187"/>
      <c r="BB24" s="188"/>
      <c r="BC24" s="186"/>
      <c r="BD24" s="187"/>
      <c r="BE24" s="187"/>
      <c r="BF24" s="187"/>
      <c r="BG24" s="187"/>
      <c r="BH24" s="188"/>
      <c r="BI24" s="186"/>
      <c r="BJ24" s="187"/>
      <c r="BK24" s="187"/>
      <c r="BL24" s="187"/>
      <c r="BM24" s="187"/>
      <c r="BN24" s="188"/>
      <c r="BO24" s="186"/>
      <c r="BP24" s="187"/>
      <c r="BQ24" s="187"/>
      <c r="BR24" s="187"/>
      <c r="BS24" s="187"/>
      <c r="BT24" s="188"/>
      <c r="BU24" s="186"/>
      <c r="BV24" s="187"/>
      <c r="BW24" s="187"/>
      <c r="BX24" s="187"/>
      <c r="BY24" s="187"/>
      <c r="BZ24" s="188"/>
      <c r="CA24" s="186"/>
      <c r="CB24" s="187"/>
      <c r="CC24" s="187"/>
      <c r="CD24" s="187"/>
      <c r="CE24" s="187"/>
      <c r="CF24" s="188"/>
      <c r="CG24" s="186"/>
      <c r="CH24" s="187"/>
      <c r="CI24" s="187"/>
      <c r="CJ24" s="187"/>
      <c r="CK24" s="187"/>
      <c r="CL24" s="188"/>
      <c r="CM24" s="186"/>
      <c r="CN24" s="187"/>
      <c r="CO24" s="187"/>
      <c r="CP24" s="187"/>
      <c r="CQ24" s="187"/>
      <c r="CR24" s="188"/>
      <c r="CS24" s="186"/>
      <c r="CT24" s="187"/>
      <c r="CU24" s="187"/>
      <c r="CV24" s="187"/>
      <c r="CW24" s="187"/>
      <c r="CX24" s="188"/>
      <c r="CY24" s="186"/>
      <c r="CZ24" s="187"/>
      <c r="DA24" s="187"/>
      <c r="DB24" s="187"/>
      <c r="DC24" s="187"/>
      <c r="DD24" s="188"/>
      <c r="DE24" s="186"/>
      <c r="DF24" s="187"/>
      <c r="DG24" s="187"/>
      <c r="DH24" s="187"/>
      <c r="DI24" s="187"/>
      <c r="DJ24" s="188"/>
      <c r="DK24" s="186"/>
      <c r="DL24" s="187"/>
      <c r="DM24" s="187"/>
      <c r="DN24" s="187"/>
      <c r="DO24" s="187"/>
      <c r="DP24" s="188"/>
      <c r="DQ24" s="186"/>
      <c r="DR24" s="187"/>
      <c r="DS24" s="187"/>
      <c r="DT24" s="187"/>
      <c r="DU24" s="187"/>
      <c r="DV24" s="188"/>
      <c r="DW24" s="186"/>
      <c r="DX24" s="187"/>
      <c r="DY24" s="187"/>
      <c r="DZ24" s="187"/>
      <c r="EA24" s="187"/>
      <c r="EB24" s="188"/>
      <c r="EC24" s="186"/>
      <c r="ED24" s="187"/>
      <c r="EE24" s="187"/>
      <c r="EF24" s="187"/>
      <c r="EG24" s="187"/>
      <c r="EH24" s="188"/>
      <c r="EI24" s="186"/>
      <c r="EJ24" s="187"/>
      <c r="EK24" s="187"/>
      <c r="EL24" s="187"/>
      <c r="EM24" s="187"/>
      <c r="EN24" s="188"/>
      <c r="EO24" s="186"/>
      <c r="EP24" s="187"/>
      <c r="EQ24" s="187"/>
      <c r="ER24" s="187"/>
      <c r="ES24" s="187"/>
      <c r="ET24" s="188"/>
      <c r="EU24" s="241"/>
      <c r="EV24" s="242"/>
      <c r="EW24" s="242"/>
      <c r="EX24" s="242"/>
      <c r="EY24" s="242"/>
      <c r="EZ24" s="243"/>
      <c r="FA24" s="186"/>
      <c r="FB24" s="187"/>
      <c r="FC24" s="187"/>
      <c r="FD24" s="187"/>
      <c r="FE24" s="187"/>
      <c r="FF24" s="188"/>
      <c r="FG24" s="186"/>
      <c r="FH24" s="187"/>
      <c r="FI24" s="187"/>
      <c r="FJ24" s="187"/>
      <c r="FK24" s="187"/>
      <c r="FL24" s="188"/>
      <c r="FM24" s="186"/>
      <c r="FN24" s="187"/>
      <c r="FO24" s="187"/>
      <c r="FP24" s="187"/>
      <c r="FQ24" s="187"/>
      <c r="FR24" s="188"/>
      <c r="FS24" s="186"/>
      <c r="FT24" s="187"/>
      <c r="FU24" s="187"/>
      <c r="FV24" s="187"/>
      <c r="FW24" s="187"/>
      <c r="FX24" s="188"/>
      <c r="FY24" s="186"/>
      <c r="FZ24" s="187"/>
      <c r="GA24" s="187"/>
      <c r="GB24" s="187"/>
      <c r="GC24" s="187"/>
      <c r="GD24" s="188"/>
      <c r="GE24" s="186"/>
      <c r="GF24" s="187"/>
      <c r="GG24" s="187"/>
      <c r="GH24" s="187"/>
      <c r="GI24" s="187"/>
      <c r="GJ24" s="188"/>
      <c r="GK24" s="198"/>
      <c r="GL24" s="199"/>
      <c r="GM24" s="199"/>
      <c r="GN24" s="199"/>
      <c r="GO24" s="199"/>
      <c r="GP24" s="200"/>
      <c r="GQ24" s="228"/>
      <c r="GR24" s="229"/>
      <c r="GS24" s="229"/>
      <c r="GT24" s="229"/>
      <c r="GU24" s="229"/>
      <c r="GV24" s="230"/>
      <c r="GW24" s="219"/>
      <c r="GX24" s="220"/>
      <c r="GY24" s="220"/>
      <c r="GZ24" s="220"/>
      <c r="HA24" s="220"/>
      <c r="HB24" s="221"/>
      <c r="HC24" s="219"/>
      <c r="HD24" s="220"/>
      <c r="HE24" s="220"/>
      <c r="HF24" s="220"/>
      <c r="HG24" s="220"/>
      <c r="HH24" s="221"/>
      <c r="HI24" s="209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10"/>
      <c r="HU24" s="203"/>
      <c r="HV24" s="204"/>
      <c r="HW24" s="204"/>
      <c r="HX24" s="204"/>
      <c r="HY24" s="204"/>
      <c r="HZ24" s="204"/>
      <c r="IA24" s="204"/>
      <c r="IB24" s="204"/>
      <c r="IC24" s="204"/>
      <c r="ID24" s="204"/>
      <c r="IE24" s="205"/>
    </row>
    <row r="25" spans="1:240" s="7" customFormat="1" ht="10.199999999999999" x14ac:dyDescent="0.3">
      <c r="A25" s="139">
        <v>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2"/>
      <c r="X25" s="120">
        <v>2</v>
      </c>
      <c r="Y25" s="121"/>
      <c r="Z25" s="121"/>
      <c r="AA25" s="121"/>
      <c r="AB25" s="121"/>
      <c r="AC25" s="122"/>
      <c r="AD25" s="120">
        <v>3</v>
      </c>
      <c r="AE25" s="121"/>
      <c r="AF25" s="121"/>
      <c r="AG25" s="121"/>
      <c r="AH25" s="121"/>
      <c r="AI25" s="121"/>
      <c r="AJ25" s="122"/>
      <c r="AK25" s="120">
        <v>4</v>
      </c>
      <c r="AL25" s="121"/>
      <c r="AM25" s="121"/>
      <c r="AN25" s="121"/>
      <c r="AO25" s="121"/>
      <c r="AP25" s="122"/>
      <c r="AQ25" s="120">
        <v>5</v>
      </c>
      <c r="AR25" s="121"/>
      <c r="AS25" s="121"/>
      <c r="AT25" s="121"/>
      <c r="AU25" s="121"/>
      <c r="AV25" s="122"/>
      <c r="AW25" s="120">
        <v>6</v>
      </c>
      <c r="AX25" s="121"/>
      <c r="AY25" s="121"/>
      <c r="AZ25" s="121"/>
      <c r="BA25" s="121"/>
      <c r="BB25" s="122"/>
      <c r="BC25" s="120">
        <v>7</v>
      </c>
      <c r="BD25" s="121"/>
      <c r="BE25" s="121"/>
      <c r="BF25" s="121"/>
      <c r="BG25" s="121"/>
      <c r="BH25" s="122"/>
      <c r="BI25" s="120">
        <v>8</v>
      </c>
      <c r="BJ25" s="121"/>
      <c r="BK25" s="121"/>
      <c r="BL25" s="121"/>
      <c r="BM25" s="121"/>
      <c r="BN25" s="122"/>
      <c r="BO25" s="120">
        <v>9</v>
      </c>
      <c r="BP25" s="121"/>
      <c r="BQ25" s="121"/>
      <c r="BR25" s="121"/>
      <c r="BS25" s="121"/>
      <c r="BT25" s="122"/>
      <c r="BU25" s="120">
        <v>10</v>
      </c>
      <c r="BV25" s="121"/>
      <c r="BW25" s="121"/>
      <c r="BX25" s="121"/>
      <c r="BY25" s="121"/>
      <c r="BZ25" s="122"/>
      <c r="CA25" s="120">
        <v>11</v>
      </c>
      <c r="CB25" s="121"/>
      <c r="CC25" s="121"/>
      <c r="CD25" s="121"/>
      <c r="CE25" s="121"/>
      <c r="CF25" s="122"/>
      <c r="CG25" s="120">
        <v>12</v>
      </c>
      <c r="CH25" s="121"/>
      <c r="CI25" s="121"/>
      <c r="CJ25" s="121"/>
      <c r="CK25" s="121"/>
      <c r="CL25" s="122"/>
      <c r="CM25" s="120">
        <v>13</v>
      </c>
      <c r="CN25" s="121"/>
      <c r="CO25" s="121"/>
      <c r="CP25" s="121"/>
      <c r="CQ25" s="121"/>
      <c r="CR25" s="122"/>
      <c r="CS25" s="120">
        <v>14</v>
      </c>
      <c r="CT25" s="121"/>
      <c r="CU25" s="121"/>
      <c r="CV25" s="121"/>
      <c r="CW25" s="121"/>
      <c r="CX25" s="122"/>
      <c r="CY25" s="120">
        <v>15</v>
      </c>
      <c r="CZ25" s="121"/>
      <c r="DA25" s="121"/>
      <c r="DB25" s="121"/>
      <c r="DC25" s="121"/>
      <c r="DD25" s="122"/>
      <c r="DE25" s="120">
        <v>16</v>
      </c>
      <c r="DF25" s="121"/>
      <c r="DG25" s="121"/>
      <c r="DH25" s="121"/>
      <c r="DI25" s="121"/>
      <c r="DJ25" s="122"/>
      <c r="DK25" s="120">
        <v>17</v>
      </c>
      <c r="DL25" s="121"/>
      <c r="DM25" s="121"/>
      <c r="DN25" s="121"/>
      <c r="DO25" s="121"/>
      <c r="DP25" s="122"/>
      <c r="DQ25" s="120">
        <v>18</v>
      </c>
      <c r="DR25" s="121"/>
      <c r="DS25" s="121"/>
      <c r="DT25" s="121"/>
      <c r="DU25" s="121"/>
      <c r="DV25" s="122"/>
      <c r="DW25" s="120">
        <v>19</v>
      </c>
      <c r="DX25" s="121"/>
      <c r="DY25" s="121"/>
      <c r="DZ25" s="121"/>
      <c r="EA25" s="121"/>
      <c r="EB25" s="122"/>
      <c r="EC25" s="120">
        <v>20</v>
      </c>
      <c r="ED25" s="121"/>
      <c r="EE25" s="121"/>
      <c r="EF25" s="121"/>
      <c r="EG25" s="121"/>
      <c r="EH25" s="122"/>
      <c r="EI25" s="120">
        <v>21</v>
      </c>
      <c r="EJ25" s="121"/>
      <c r="EK25" s="121"/>
      <c r="EL25" s="121"/>
      <c r="EM25" s="121"/>
      <c r="EN25" s="122"/>
      <c r="EO25" s="120">
        <v>22</v>
      </c>
      <c r="EP25" s="121"/>
      <c r="EQ25" s="121"/>
      <c r="ER25" s="121"/>
      <c r="ES25" s="121"/>
      <c r="ET25" s="122"/>
      <c r="EU25" s="140">
        <v>23</v>
      </c>
      <c r="EV25" s="141"/>
      <c r="EW25" s="141"/>
      <c r="EX25" s="141"/>
      <c r="EY25" s="141"/>
      <c r="EZ25" s="122"/>
      <c r="FA25" s="120">
        <v>24</v>
      </c>
      <c r="FB25" s="121"/>
      <c r="FC25" s="121"/>
      <c r="FD25" s="121"/>
      <c r="FE25" s="121"/>
      <c r="FF25" s="122"/>
      <c r="FG25" s="120">
        <v>25</v>
      </c>
      <c r="FH25" s="121"/>
      <c r="FI25" s="121"/>
      <c r="FJ25" s="121"/>
      <c r="FK25" s="121"/>
      <c r="FL25" s="122"/>
      <c r="FM25" s="120">
        <v>26</v>
      </c>
      <c r="FN25" s="121"/>
      <c r="FO25" s="121"/>
      <c r="FP25" s="121"/>
      <c r="FQ25" s="121"/>
      <c r="FR25" s="122"/>
      <c r="FS25" s="120">
        <v>27</v>
      </c>
      <c r="FT25" s="121"/>
      <c r="FU25" s="121"/>
      <c r="FV25" s="121"/>
      <c r="FW25" s="121"/>
      <c r="FX25" s="122"/>
      <c r="FY25" s="120">
        <v>28</v>
      </c>
      <c r="FZ25" s="121"/>
      <c r="GA25" s="121"/>
      <c r="GB25" s="121"/>
      <c r="GC25" s="121"/>
      <c r="GD25" s="122"/>
      <c r="GE25" s="120">
        <v>29</v>
      </c>
      <c r="GF25" s="121"/>
      <c r="GG25" s="121"/>
      <c r="GH25" s="121"/>
      <c r="GI25" s="121"/>
      <c r="GJ25" s="122"/>
      <c r="GK25" s="120">
        <v>30</v>
      </c>
      <c r="GL25" s="121"/>
      <c r="GM25" s="121"/>
      <c r="GN25" s="121"/>
      <c r="GO25" s="121"/>
      <c r="GP25" s="122"/>
      <c r="GQ25" s="126">
        <v>31</v>
      </c>
      <c r="GR25" s="127"/>
      <c r="GS25" s="127"/>
      <c r="GT25" s="127"/>
      <c r="GU25" s="127"/>
      <c r="GV25" s="128"/>
      <c r="GW25" s="123">
        <v>32</v>
      </c>
      <c r="GX25" s="124"/>
      <c r="GY25" s="124"/>
      <c r="GZ25" s="124"/>
      <c r="HA25" s="124"/>
      <c r="HB25" s="125"/>
      <c r="HC25" s="123">
        <v>33</v>
      </c>
      <c r="HD25" s="124"/>
      <c r="HE25" s="124"/>
      <c r="HF25" s="124"/>
      <c r="HG25" s="124"/>
      <c r="HH25" s="125"/>
      <c r="HI25" s="120">
        <v>34</v>
      </c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2"/>
      <c r="HU25" s="140">
        <v>35</v>
      </c>
      <c r="HV25" s="121"/>
      <c r="HW25" s="121"/>
      <c r="HX25" s="121"/>
      <c r="HY25" s="121"/>
      <c r="HZ25" s="121"/>
      <c r="IA25" s="121"/>
      <c r="IB25" s="121"/>
      <c r="IC25" s="121"/>
      <c r="ID25" s="121"/>
      <c r="IE25" s="141"/>
    </row>
    <row r="26" spans="1:240" s="2" customFormat="1" ht="16.5" customHeight="1" x14ac:dyDescent="0.2">
      <c r="A26" s="114" t="s">
        <v>54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6"/>
      <c r="X26" s="129"/>
      <c r="Y26" s="130"/>
      <c r="Z26" s="130"/>
      <c r="AA26" s="130"/>
      <c r="AB26" s="130"/>
      <c r="AC26" s="131"/>
      <c r="AD26" s="63"/>
      <c r="AE26" s="64"/>
      <c r="AF26" s="64"/>
      <c r="AG26" s="64"/>
      <c r="AH26" s="64"/>
      <c r="AI26" s="64"/>
      <c r="AJ26" s="65"/>
      <c r="AK26" s="72">
        <f t="shared" ref="AK26:BC26" si="0">$BI$16</f>
        <v>101</v>
      </c>
      <c r="AL26" s="73"/>
      <c r="AM26" s="73"/>
      <c r="AN26" s="73"/>
      <c r="AO26" s="73"/>
      <c r="AP26" s="65"/>
      <c r="AQ26" s="72">
        <f t="shared" si="0"/>
        <v>101</v>
      </c>
      <c r="AR26" s="73"/>
      <c r="AS26" s="73"/>
      <c r="AT26" s="73"/>
      <c r="AU26" s="73"/>
      <c r="AV26" s="65"/>
      <c r="AW26" s="72">
        <f t="shared" si="0"/>
        <v>101</v>
      </c>
      <c r="AX26" s="73"/>
      <c r="AY26" s="73"/>
      <c r="AZ26" s="73"/>
      <c r="BA26" s="73"/>
      <c r="BB26" s="65"/>
      <c r="BC26" s="72">
        <f t="shared" si="0"/>
        <v>101</v>
      </c>
      <c r="BD26" s="73"/>
      <c r="BE26" s="73"/>
      <c r="BF26" s="73"/>
      <c r="BG26" s="73"/>
      <c r="BH26" s="65"/>
      <c r="BI26" s="63"/>
      <c r="BJ26" s="64"/>
      <c r="BK26" s="64"/>
      <c r="BL26" s="64"/>
      <c r="BM26" s="64"/>
      <c r="BN26" s="65"/>
      <c r="BO26" s="63"/>
      <c r="BP26" s="64"/>
      <c r="BQ26" s="64"/>
      <c r="BR26" s="64"/>
      <c r="BS26" s="64"/>
      <c r="BT26" s="65"/>
      <c r="BU26" s="63"/>
      <c r="BV26" s="64"/>
      <c r="BW26" s="64"/>
      <c r="BX26" s="64"/>
      <c r="BY26" s="64"/>
      <c r="BZ26" s="65"/>
      <c r="CA26" s="63"/>
      <c r="CB26" s="64"/>
      <c r="CC26" s="64"/>
      <c r="CD26" s="64"/>
      <c r="CE26" s="64"/>
      <c r="CF26" s="65"/>
      <c r="CG26" s="63">
        <f t="shared" ref="CG26:CY26" si="1">$BI$16</f>
        <v>101</v>
      </c>
      <c r="CH26" s="64"/>
      <c r="CI26" s="64"/>
      <c r="CJ26" s="64"/>
      <c r="CK26" s="64"/>
      <c r="CL26" s="65"/>
      <c r="CM26" s="63">
        <f t="shared" si="1"/>
        <v>101</v>
      </c>
      <c r="CN26" s="64"/>
      <c r="CO26" s="64"/>
      <c r="CP26" s="64"/>
      <c r="CQ26" s="64"/>
      <c r="CR26" s="65"/>
      <c r="CS26" s="63">
        <f t="shared" si="1"/>
        <v>101</v>
      </c>
      <c r="CT26" s="64"/>
      <c r="CU26" s="64"/>
      <c r="CV26" s="64"/>
      <c r="CW26" s="64"/>
      <c r="CX26" s="65"/>
      <c r="CY26" s="63">
        <f t="shared" si="1"/>
        <v>101</v>
      </c>
      <c r="CZ26" s="64"/>
      <c r="DA26" s="64"/>
      <c r="DB26" s="64"/>
      <c r="DC26" s="64"/>
      <c r="DD26" s="65"/>
      <c r="DE26" s="63">
        <v>101</v>
      </c>
      <c r="DF26" s="64"/>
      <c r="DG26" s="64"/>
      <c r="DH26" s="64"/>
      <c r="DI26" s="64"/>
      <c r="DJ26" s="65"/>
      <c r="DK26" s="63"/>
      <c r="DL26" s="64"/>
      <c r="DM26" s="64"/>
      <c r="DN26" s="64"/>
      <c r="DO26" s="64"/>
      <c r="DP26" s="65"/>
      <c r="DQ26" s="63"/>
      <c r="DR26" s="64"/>
      <c r="DS26" s="64"/>
      <c r="DT26" s="64"/>
      <c r="DU26" s="64"/>
      <c r="DV26" s="65"/>
      <c r="DW26" s="63"/>
      <c r="DX26" s="64"/>
      <c r="DY26" s="64"/>
      <c r="DZ26" s="64"/>
      <c r="EA26" s="64"/>
      <c r="EB26" s="65"/>
      <c r="EC26" s="63"/>
      <c r="ED26" s="64"/>
      <c r="EE26" s="64"/>
      <c r="EF26" s="64"/>
      <c r="EG26" s="64"/>
      <c r="EH26" s="65"/>
      <c r="EI26" s="63">
        <f t="shared" ref="EI26:FG26" si="2">$BI$16</f>
        <v>101</v>
      </c>
      <c r="EJ26" s="64"/>
      <c r="EK26" s="64"/>
      <c r="EL26" s="64"/>
      <c r="EM26" s="64"/>
      <c r="EN26" s="65"/>
      <c r="EO26" s="63">
        <f t="shared" si="2"/>
        <v>101</v>
      </c>
      <c r="EP26" s="64"/>
      <c r="EQ26" s="64"/>
      <c r="ER26" s="64"/>
      <c r="ES26" s="64"/>
      <c r="ET26" s="65"/>
      <c r="EU26" s="72">
        <f t="shared" si="2"/>
        <v>101</v>
      </c>
      <c r="EV26" s="73"/>
      <c r="EW26" s="73"/>
      <c r="EX26" s="73"/>
      <c r="EY26" s="73"/>
      <c r="EZ26" s="65"/>
      <c r="FA26" s="63">
        <f t="shared" si="2"/>
        <v>101</v>
      </c>
      <c r="FB26" s="64"/>
      <c r="FC26" s="64"/>
      <c r="FD26" s="64"/>
      <c r="FE26" s="64"/>
      <c r="FF26" s="65"/>
      <c r="FG26" s="63">
        <f t="shared" si="2"/>
        <v>101</v>
      </c>
      <c r="FH26" s="64"/>
      <c r="FI26" s="64"/>
      <c r="FJ26" s="64"/>
      <c r="FK26" s="64"/>
      <c r="FL26" s="65"/>
      <c r="FM26" s="63"/>
      <c r="FN26" s="64"/>
      <c r="FO26" s="64"/>
      <c r="FP26" s="64"/>
      <c r="FQ26" s="64"/>
      <c r="FR26" s="65"/>
      <c r="FS26" s="63"/>
      <c r="FT26" s="64"/>
      <c r="FU26" s="64"/>
      <c r="FV26" s="64"/>
      <c r="FW26" s="64"/>
      <c r="FX26" s="65"/>
      <c r="FY26" s="63"/>
      <c r="FZ26" s="64"/>
      <c r="GA26" s="64"/>
      <c r="GB26" s="64"/>
      <c r="GC26" s="64"/>
      <c r="GD26" s="65"/>
      <c r="GE26" s="63"/>
      <c r="GF26" s="64"/>
      <c r="GG26" s="64"/>
      <c r="GH26" s="64"/>
      <c r="GI26" s="64"/>
      <c r="GJ26" s="65"/>
      <c r="GK26" s="63"/>
      <c r="GL26" s="64"/>
      <c r="GM26" s="64"/>
      <c r="GN26" s="64"/>
      <c r="GO26" s="64"/>
      <c r="GP26" s="65"/>
      <c r="GQ26" s="117"/>
      <c r="GR26" s="118"/>
      <c r="GS26" s="118"/>
      <c r="GT26" s="118"/>
      <c r="GU26" s="118"/>
      <c r="GV26" s="119"/>
      <c r="GW26" s="111"/>
      <c r="GX26" s="112"/>
      <c r="GY26" s="112"/>
      <c r="GZ26" s="112"/>
      <c r="HA26" s="112"/>
      <c r="HB26" s="113"/>
      <c r="HC26" s="111"/>
      <c r="HD26" s="112"/>
      <c r="HE26" s="112"/>
      <c r="HF26" s="112"/>
      <c r="HG26" s="112"/>
      <c r="HH26" s="113"/>
      <c r="HI26" s="46"/>
      <c r="HJ26" s="47"/>
      <c r="HK26" s="47"/>
      <c r="HL26" s="47"/>
      <c r="HM26" s="47"/>
      <c r="HN26" s="48"/>
      <c r="HO26" s="63"/>
      <c r="HP26" s="64"/>
      <c r="HQ26" s="64"/>
      <c r="HR26" s="64"/>
      <c r="HS26" s="64"/>
      <c r="HT26" s="65"/>
      <c r="HU26" s="72"/>
      <c r="HV26" s="64"/>
      <c r="HW26" s="64"/>
      <c r="HX26" s="64"/>
      <c r="HY26" s="64"/>
      <c r="HZ26" s="64"/>
      <c r="IA26" s="64"/>
      <c r="IB26" s="64"/>
      <c r="IC26" s="64"/>
      <c r="ID26" s="64"/>
      <c r="IE26" s="73"/>
    </row>
    <row r="27" spans="1:240" s="13" customFormat="1" ht="15" customHeight="1" thickBot="1" x14ac:dyDescent="0.35">
      <c r="A27" s="270" t="s">
        <v>55</v>
      </c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2"/>
      <c r="X27" s="90"/>
      <c r="Y27" s="91"/>
      <c r="Z27" s="91"/>
      <c r="AA27" s="91"/>
      <c r="AB27" s="91"/>
      <c r="AC27" s="92"/>
      <c r="AD27" s="84"/>
      <c r="AE27" s="85"/>
      <c r="AF27" s="85"/>
      <c r="AG27" s="85"/>
      <c r="AH27" s="85"/>
      <c r="AI27" s="85"/>
      <c r="AJ27" s="86"/>
      <c r="AK27" s="84">
        <v>200</v>
      </c>
      <c r="AL27" s="85"/>
      <c r="AM27" s="85"/>
      <c r="AN27" s="85"/>
      <c r="AO27" s="85"/>
      <c r="AP27" s="86"/>
      <c r="AQ27" s="84" t="s">
        <v>56</v>
      </c>
      <c r="AR27" s="85"/>
      <c r="AS27" s="85"/>
      <c r="AT27" s="85"/>
      <c r="AU27" s="85"/>
      <c r="AV27" s="86"/>
      <c r="AW27" s="84">
        <v>180</v>
      </c>
      <c r="AX27" s="85"/>
      <c r="AY27" s="85"/>
      <c r="AZ27" s="85"/>
      <c r="BA27" s="85"/>
      <c r="BB27" s="86"/>
      <c r="BC27" s="84">
        <v>100</v>
      </c>
      <c r="BD27" s="85"/>
      <c r="BE27" s="85"/>
      <c r="BF27" s="85"/>
      <c r="BG27" s="85"/>
      <c r="BH27" s="86"/>
      <c r="BI27" s="84"/>
      <c r="BJ27" s="85"/>
      <c r="BK27" s="85"/>
      <c r="BL27" s="85"/>
      <c r="BM27" s="85"/>
      <c r="BN27" s="86"/>
      <c r="BO27" s="84"/>
      <c r="BP27" s="85"/>
      <c r="BQ27" s="85"/>
      <c r="BR27" s="85"/>
      <c r="BS27" s="85"/>
      <c r="BT27" s="86"/>
      <c r="BU27" s="84"/>
      <c r="BV27" s="85"/>
      <c r="BW27" s="85"/>
      <c r="BX27" s="85"/>
      <c r="BY27" s="85"/>
      <c r="BZ27" s="86"/>
      <c r="CA27" s="84"/>
      <c r="CB27" s="85"/>
      <c r="CC27" s="85"/>
      <c r="CD27" s="85"/>
      <c r="CE27" s="85"/>
      <c r="CF27" s="86"/>
      <c r="CG27" s="84">
        <v>200</v>
      </c>
      <c r="CH27" s="85"/>
      <c r="CI27" s="85"/>
      <c r="CJ27" s="85"/>
      <c r="CK27" s="85"/>
      <c r="CL27" s="86"/>
      <c r="CM27" s="84">
        <v>150</v>
      </c>
      <c r="CN27" s="85"/>
      <c r="CO27" s="85"/>
      <c r="CP27" s="85"/>
      <c r="CQ27" s="85"/>
      <c r="CR27" s="86"/>
      <c r="CS27" s="84">
        <v>180</v>
      </c>
      <c r="CT27" s="85"/>
      <c r="CU27" s="85"/>
      <c r="CV27" s="85"/>
      <c r="CW27" s="85"/>
      <c r="CX27" s="86"/>
      <c r="CY27" s="84">
        <v>50</v>
      </c>
      <c r="CZ27" s="85"/>
      <c r="DA27" s="85"/>
      <c r="DB27" s="85"/>
      <c r="DC27" s="85"/>
      <c r="DD27" s="86"/>
      <c r="DE27" s="84">
        <v>50</v>
      </c>
      <c r="DF27" s="85"/>
      <c r="DG27" s="85"/>
      <c r="DH27" s="85"/>
      <c r="DI27" s="85"/>
      <c r="DJ27" s="86"/>
      <c r="DK27" s="84"/>
      <c r="DL27" s="85"/>
      <c r="DM27" s="85"/>
      <c r="DN27" s="85"/>
      <c r="DO27" s="85"/>
      <c r="DP27" s="86"/>
      <c r="DQ27" s="84"/>
      <c r="DR27" s="85"/>
      <c r="DS27" s="85"/>
      <c r="DT27" s="85"/>
      <c r="DU27" s="85"/>
      <c r="DV27" s="86"/>
      <c r="DW27" s="84"/>
      <c r="DX27" s="85"/>
      <c r="DY27" s="85"/>
      <c r="DZ27" s="85"/>
      <c r="EA27" s="85"/>
      <c r="EB27" s="86"/>
      <c r="EC27" s="84"/>
      <c r="ED27" s="85"/>
      <c r="EE27" s="85"/>
      <c r="EF27" s="85"/>
      <c r="EG27" s="85"/>
      <c r="EH27" s="86"/>
      <c r="EI27" s="84">
        <v>50</v>
      </c>
      <c r="EJ27" s="85"/>
      <c r="EK27" s="85"/>
      <c r="EL27" s="85"/>
      <c r="EM27" s="85"/>
      <c r="EN27" s="86"/>
      <c r="EO27" s="84">
        <v>200</v>
      </c>
      <c r="EP27" s="85"/>
      <c r="EQ27" s="85"/>
      <c r="ER27" s="85"/>
      <c r="ES27" s="85"/>
      <c r="ET27" s="86"/>
      <c r="EU27" s="107">
        <v>100</v>
      </c>
      <c r="EV27" s="85"/>
      <c r="EW27" s="85"/>
      <c r="EX27" s="85"/>
      <c r="EY27" s="85"/>
      <c r="EZ27" s="86"/>
      <c r="FA27" s="84">
        <v>5</v>
      </c>
      <c r="FB27" s="85"/>
      <c r="FC27" s="85"/>
      <c r="FD27" s="85"/>
      <c r="FE27" s="85"/>
      <c r="FF27" s="86"/>
      <c r="FG27" s="84">
        <v>50</v>
      </c>
      <c r="FH27" s="85"/>
      <c r="FI27" s="85"/>
      <c r="FJ27" s="85"/>
      <c r="FK27" s="85"/>
      <c r="FL27" s="86"/>
      <c r="FM27" s="84"/>
      <c r="FN27" s="85"/>
      <c r="FO27" s="85"/>
      <c r="FP27" s="85"/>
      <c r="FQ27" s="85"/>
      <c r="FR27" s="86"/>
      <c r="FS27" s="84"/>
      <c r="FT27" s="85"/>
      <c r="FU27" s="85"/>
      <c r="FV27" s="85"/>
      <c r="FW27" s="85"/>
      <c r="FX27" s="86"/>
      <c r="FY27" s="84"/>
      <c r="FZ27" s="85"/>
      <c r="GA27" s="85"/>
      <c r="GB27" s="85"/>
      <c r="GC27" s="85"/>
      <c r="GD27" s="86"/>
      <c r="GE27" s="84"/>
      <c r="GF27" s="85"/>
      <c r="GG27" s="85"/>
      <c r="GH27" s="85"/>
      <c r="GI27" s="85"/>
      <c r="GJ27" s="86"/>
      <c r="GK27" s="84"/>
      <c r="GL27" s="85"/>
      <c r="GM27" s="85"/>
      <c r="GN27" s="85"/>
      <c r="GO27" s="85"/>
      <c r="GP27" s="86"/>
      <c r="GQ27" s="104"/>
      <c r="GR27" s="105"/>
      <c r="GS27" s="105"/>
      <c r="GT27" s="105"/>
      <c r="GU27" s="105"/>
      <c r="GV27" s="106"/>
      <c r="GW27" s="99"/>
      <c r="GX27" s="100"/>
      <c r="GY27" s="100"/>
      <c r="GZ27" s="100"/>
      <c r="HA27" s="100"/>
      <c r="HB27" s="101"/>
      <c r="HC27" s="96"/>
      <c r="HD27" s="97"/>
      <c r="HE27" s="97"/>
      <c r="HF27" s="97"/>
      <c r="HG27" s="97"/>
      <c r="HH27" s="98"/>
      <c r="HI27" s="93"/>
      <c r="HJ27" s="94"/>
      <c r="HK27" s="94"/>
      <c r="HL27" s="94"/>
      <c r="HM27" s="94"/>
      <c r="HN27" s="95"/>
      <c r="HO27" s="102"/>
      <c r="HP27" s="88"/>
      <c r="HQ27" s="88"/>
      <c r="HR27" s="88"/>
      <c r="HS27" s="88"/>
      <c r="HT27" s="103"/>
      <c r="HU27" s="87"/>
      <c r="HV27" s="88"/>
      <c r="HW27" s="88"/>
      <c r="HX27" s="88"/>
      <c r="HY27" s="88"/>
      <c r="HZ27" s="88"/>
      <c r="IA27" s="88"/>
      <c r="IB27" s="88"/>
      <c r="IC27" s="88"/>
      <c r="ID27" s="88"/>
      <c r="IE27" s="89"/>
    </row>
    <row r="28" spans="1:240" s="2" customFormat="1" ht="16.5" customHeight="1" thickTop="1" x14ac:dyDescent="0.25">
      <c r="A28" s="52" t="s">
        <v>57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/>
      <c r="X28" s="55"/>
      <c r="Y28" s="56"/>
      <c r="Z28" s="56"/>
      <c r="AA28" s="56"/>
      <c r="AB28" s="56"/>
      <c r="AC28" s="57"/>
      <c r="AD28" s="31"/>
      <c r="AE28" s="32"/>
      <c r="AF28" s="32"/>
      <c r="AG28" s="32"/>
      <c r="AH28" s="32"/>
      <c r="AI28" s="32"/>
      <c r="AJ28" s="33"/>
      <c r="AK28" s="31">
        <v>1E-3</v>
      </c>
      <c r="AL28" s="32"/>
      <c r="AM28" s="32"/>
      <c r="AN28" s="32"/>
      <c r="AO28" s="32"/>
      <c r="AP28" s="33"/>
      <c r="AQ28" s="31">
        <v>5.0000000000000001E-3</v>
      </c>
      <c r="AR28" s="32"/>
      <c r="AS28" s="32"/>
      <c r="AT28" s="32"/>
      <c r="AU28" s="32"/>
      <c r="AV28" s="33"/>
      <c r="AW28" s="31"/>
      <c r="AX28" s="32"/>
      <c r="AY28" s="32"/>
      <c r="AZ28" s="32"/>
      <c r="BA28" s="32"/>
      <c r="BB28" s="33"/>
      <c r="BC28" s="31"/>
      <c r="BD28" s="32"/>
      <c r="BE28" s="32"/>
      <c r="BF28" s="32"/>
      <c r="BG28" s="32"/>
      <c r="BH28" s="33"/>
      <c r="BI28" s="31"/>
      <c r="BJ28" s="32"/>
      <c r="BK28" s="32"/>
      <c r="BL28" s="32"/>
      <c r="BM28" s="32"/>
      <c r="BN28" s="33"/>
      <c r="BO28" s="31"/>
      <c r="BP28" s="32"/>
      <c r="BQ28" s="32"/>
      <c r="BR28" s="32"/>
      <c r="BS28" s="32"/>
      <c r="BT28" s="33"/>
      <c r="BU28" s="31"/>
      <c r="BV28" s="32"/>
      <c r="BW28" s="32"/>
      <c r="BX28" s="32"/>
      <c r="BY28" s="32"/>
      <c r="BZ28" s="33"/>
      <c r="CA28" s="31"/>
      <c r="CB28" s="32"/>
      <c r="CC28" s="32"/>
      <c r="CD28" s="32"/>
      <c r="CE28" s="32"/>
      <c r="CF28" s="33"/>
      <c r="CG28" s="31">
        <v>1E-3</v>
      </c>
      <c r="CH28" s="32"/>
      <c r="CI28" s="32"/>
      <c r="CJ28" s="32"/>
      <c r="CK28" s="32"/>
      <c r="CL28" s="33"/>
      <c r="CM28" s="31">
        <v>1E-3</v>
      </c>
      <c r="CN28" s="32"/>
      <c r="CO28" s="32"/>
      <c r="CP28" s="32"/>
      <c r="CQ28" s="32"/>
      <c r="CR28" s="33"/>
      <c r="CS28" s="31"/>
      <c r="CT28" s="32"/>
      <c r="CU28" s="32"/>
      <c r="CV28" s="32"/>
      <c r="CW28" s="32"/>
      <c r="CX28" s="33"/>
      <c r="CY28" s="31"/>
      <c r="CZ28" s="32"/>
      <c r="DA28" s="32"/>
      <c r="DB28" s="32"/>
      <c r="DC28" s="32"/>
      <c r="DD28" s="33"/>
      <c r="DE28" s="31"/>
      <c r="DF28" s="32"/>
      <c r="DG28" s="32"/>
      <c r="DH28" s="32"/>
      <c r="DI28" s="32"/>
      <c r="DJ28" s="33"/>
      <c r="DK28" s="31"/>
      <c r="DL28" s="32"/>
      <c r="DM28" s="32"/>
      <c r="DN28" s="32"/>
      <c r="DO28" s="32"/>
      <c r="DP28" s="33"/>
      <c r="DQ28" s="31"/>
      <c r="DR28" s="32"/>
      <c r="DS28" s="32"/>
      <c r="DT28" s="32"/>
      <c r="DU28" s="32"/>
      <c r="DV28" s="33"/>
      <c r="DW28" s="31"/>
      <c r="DX28" s="32"/>
      <c r="DY28" s="32"/>
      <c r="DZ28" s="32"/>
      <c r="EA28" s="32"/>
      <c r="EB28" s="33"/>
      <c r="EC28" s="31"/>
      <c r="ED28" s="32"/>
      <c r="EE28" s="32"/>
      <c r="EF28" s="32"/>
      <c r="EG28" s="32"/>
      <c r="EH28" s="33"/>
      <c r="EI28" s="31">
        <v>2E-3</v>
      </c>
      <c r="EJ28" s="32"/>
      <c r="EK28" s="32"/>
      <c r="EL28" s="32"/>
      <c r="EM28" s="32"/>
      <c r="EN28" s="33"/>
      <c r="EO28" s="31"/>
      <c r="EP28" s="32"/>
      <c r="EQ28" s="32"/>
      <c r="ER28" s="32"/>
      <c r="ES28" s="32"/>
      <c r="ET28" s="33"/>
      <c r="EU28" s="108"/>
      <c r="EV28" s="109"/>
      <c r="EW28" s="109"/>
      <c r="EX28" s="109"/>
      <c r="EY28" s="109"/>
      <c r="EZ28" s="110"/>
      <c r="FA28" s="31"/>
      <c r="FB28" s="32"/>
      <c r="FC28" s="32"/>
      <c r="FD28" s="32"/>
      <c r="FE28" s="32"/>
      <c r="FF28" s="33"/>
      <c r="FG28" s="31"/>
      <c r="FH28" s="32"/>
      <c r="FI28" s="32"/>
      <c r="FJ28" s="32"/>
      <c r="FK28" s="32"/>
      <c r="FL28" s="33"/>
      <c r="FM28" s="31"/>
      <c r="FN28" s="32"/>
      <c r="FO28" s="32"/>
      <c r="FP28" s="32"/>
      <c r="FQ28" s="32"/>
      <c r="FR28" s="33"/>
      <c r="FS28" s="31"/>
      <c r="FT28" s="32"/>
      <c r="FU28" s="32"/>
      <c r="FV28" s="32"/>
      <c r="FW28" s="32"/>
      <c r="FX28" s="33"/>
      <c r="FY28" s="31"/>
      <c r="FZ28" s="32"/>
      <c r="GA28" s="32"/>
      <c r="GB28" s="32"/>
      <c r="GC28" s="32"/>
      <c r="GD28" s="33"/>
      <c r="GE28" s="31"/>
      <c r="GF28" s="32"/>
      <c r="GG28" s="32"/>
      <c r="GH28" s="32"/>
      <c r="GI28" s="32"/>
      <c r="GJ28" s="33"/>
      <c r="GK28" s="34">
        <f t="shared" ref="GK28:GK52" si="3">AK28+AQ28+AW28+BC28+BI28+BO28+BU28+CA28+CG28+CM28+CS28+CY28+DE28+DK28+DQ28+DW28+EC28+EI28+EO28+EU28+FA28+FG28+FM28+FS28+FY28+GE28</f>
        <v>0.01</v>
      </c>
      <c r="GL28" s="35"/>
      <c r="GM28" s="35"/>
      <c r="GN28" s="35"/>
      <c r="GO28" s="35"/>
      <c r="GP28" s="36"/>
      <c r="GQ28" s="37">
        <v>570</v>
      </c>
      <c r="GR28" s="38"/>
      <c r="GS28" s="38"/>
      <c r="GT28" s="38"/>
      <c r="GU28" s="38"/>
      <c r="GV28" s="39"/>
      <c r="GW28" s="40">
        <f t="shared" ref="GW28:GW52" si="4">GK28*GQ28</f>
        <v>5.7</v>
      </c>
      <c r="GX28" s="41"/>
      <c r="GY28" s="41"/>
      <c r="GZ28" s="41"/>
      <c r="HA28" s="41"/>
      <c r="HB28" s="42"/>
      <c r="HC28" s="43">
        <f t="shared" ref="HC28" si="5">GK28*HI28</f>
        <v>1.01</v>
      </c>
      <c r="HD28" s="44"/>
      <c r="HE28" s="44"/>
      <c r="HF28" s="44"/>
      <c r="HG28" s="44"/>
      <c r="HH28" s="45"/>
      <c r="HI28" s="46">
        <f t="shared" ref="HI28:HI38" si="6">$BI$16</f>
        <v>101</v>
      </c>
      <c r="HJ28" s="47"/>
      <c r="HK28" s="47"/>
      <c r="HL28" s="47"/>
      <c r="HM28" s="47"/>
      <c r="HN28" s="48"/>
      <c r="HO28" s="63"/>
      <c r="HP28" s="64"/>
      <c r="HQ28" s="64"/>
      <c r="HR28" s="64"/>
      <c r="HS28" s="64"/>
      <c r="HT28" s="65"/>
      <c r="HU28" s="49">
        <f t="shared" ref="HU28:HU51" si="7">GQ28*HC28</f>
        <v>575.70000000000005</v>
      </c>
      <c r="HV28" s="50"/>
      <c r="HW28" s="50"/>
      <c r="HX28" s="50"/>
      <c r="HY28" s="50"/>
      <c r="HZ28" s="50"/>
      <c r="IA28" s="50"/>
      <c r="IB28" s="50"/>
      <c r="IC28" s="50"/>
      <c r="ID28" s="50"/>
      <c r="IE28" s="51"/>
      <c r="IF28" s="2">
        <f t="shared" ref="IF28:IF51" si="8">SUM(HU28)</f>
        <v>575.70000000000005</v>
      </c>
    </row>
    <row r="29" spans="1:240" s="29" customFormat="1" ht="16.5" customHeight="1" x14ac:dyDescent="0.25">
      <c r="A29" s="52" t="s">
        <v>104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55"/>
      <c r="Y29" s="56"/>
      <c r="Z29" s="56"/>
      <c r="AA29" s="56"/>
      <c r="AB29" s="56"/>
      <c r="AC29" s="57"/>
      <c r="AD29" s="31"/>
      <c r="AE29" s="32"/>
      <c r="AF29" s="32"/>
      <c r="AG29" s="32"/>
      <c r="AH29" s="32"/>
      <c r="AI29" s="32"/>
      <c r="AJ29" s="33"/>
      <c r="AK29" s="31"/>
      <c r="AL29" s="32"/>
      <c r="AM29" s="32"/>
      <c r="AN29" s="32"/>
      <c r="AO29" s="32"/>
      <c r="AP29" s="33"/>
      <c r="AQ29" s="31"/>
      <c r="AR29" s="32"/>
      <c r="AS29" s="32"/>
      <c r="AT29" s="32"/>
      <c r="AU29" s="32"/>
      <c r="AV29" s="33"/>
      <c r="AW29" s="31"/>
      <c r="AX29" s="32"/>
      <c r="AY29" s="32"/>
      <c r="AZ29" s="32"/>
      <c r="BA29" s="32"/>
      <c r="BB29" s="33"/>
      <c r="BC29" s="31"/>
      <c r="BD29" s="32"/>
      <c r="BE29" s="32"/>
      <c r="BF29" s="32"/>
      <c r="BG29" s="32"/>
      <c r="BH29" s="33"/>
      <c r="BI29" s="31"/>
      <c r="BJ29" s="32"/>
      <c r="BK29" s="32"/>
      <c r="BL29" s="32"/>
      <c r="BM29" s="32"/>
      <c r="BN29" s="33"/>
      <c r="BO29" s="31"/>
      <c r="BP29" s="32"/>
      <c r="BQ29" s="32"/>
      <c r="BR29" s="32"/>
      <c r="BS29" s="32"/>
      <c r="BT29" s="33"/>
      <c r="BU29" s="31"/>
      <c r="BV29" s="32"/>
      <c r="BW29" s="32"/>
      <c r="BX29" s="32"/>
      <c r="BY29" s="32"/>
      <c r="BZ29" s="33"/>
      <c r="CA29" s="31"/>
      <c r="CB29" s="32"/>
      <c r="CC29" s="32"/>
      <c r="CD29" s="32"/>
      <c r="CE29" s="32"/>
      <c r="CF29" s="33"/>
      <c r="CG29" s="31"/>
      <c r="CH29" s="32"/>
      <c r="CI29" s="32"/>
      <c r="CJ29" s="32"/>
      <c r="CK29" s="32"/>
      <c r="CL29" s="33"/>
      <c r="CM29" s="31"/>
      <c r="CN29" s="32"/>
      <c r="CO29" s="32"/>
      <c r="CP29" s="32"/>
      <c r="CQ29" s="32"/>
      <c r="CR29" s="33"/>
      <c r="CS29" s="31"/>
      <c r="CT29" s="32"/>
      <c r="CU29" s="32"/>
      <c r="CV29" s="32"/>
      <c r="CW29" s="32"/>
      <c r="CX29" s="33"/>
      <c r="CY29" s="31"/>
      <c r="CZ29" s="32"/>
      <c r="DA29" s="32"/>
      <c r="DB29" s="32"/>
      <c r="DC29" s="32"/>
      <c r="DD29" s="33"/>
      <c r="DE29" s="31">
        <v>0.05</v>
      </c>
      <c r="DF29" s="32"/>
      <c r="DG29" s="32"/>
      <c r="DH29" s="32"/>
      <c r="DI29" s="32"/>
      <c r="DJ29" s="33"/>
      <c r="DK29" s="31"/>
      <c r="DL29" s="32"/>
      <c r="DM29" s="32"/>
      <c r="DN29" s="32"/>
      <c r="DO29" s="32"/>
      <c r="DP29" s="33"/>
      <c r="DQ29" s="31"/>
      <c r="DR29" s="32"/>
      <c r="DS29" s="32"/>
      <c r="DT29" s="32"/>
      <c r="DU29" s="32"/>
      <c r="DV29" s="33"/>
      <c r="DW29" s="31"/>
      <c r="DX29" s="32"/>
      <c r="DY29" s="32"/>
      <c r="DZ29" s="32"/>
      <c r="EA29" s="32"/>
      <c r="EB29" s="33"/>
      <c r="EC29" s="31"/>
      <c r="ED29" s="32"/>
      <c r="EE29" s="32"/>
      <c r="EF29" s="32"/>
      <c r="EG29" s="32"/>
      <c r="EH29" s="33"/>
      <c r="EI29" s="31"/>
      <c r="EJ29" s="32"/>
      <c r="EK29" s="32"/>
      <c r="EL29" s="32"/>
      <c r="EM29" s="32"/>
      <c r="EN29" s="33"/>
      <c r="EO29" s="31"/>
      <c r="EP29" s="32"/>
      <c r="EQ29" s="32"/>
      <c r="ER29" s="32"/>
      <c r="ES29" s="32"/>
      <c r="ET29" s="33"/>
      <c r="EU29" s="61"/>
      <c r="EV29" s="62"/>
      <c r="EW29" s="62"/>
      <c r="EX29" s="62"/>
      <c r="EY29" s="62"/>
      <c r="EZ29" s="33"/>
      <c r="FA29" s="31"/>
      <c r="FB29" s="32"/>
      <c r="FC29" s="32"/>
      <c r="FD29" s="32"/>
      <c r="FE29" s="32"/>
      <c r="FF29" s="33"/>
      <c r="FG29" s="31"/>
      <c r="FH29" s="32"/>
      <c r="FI29" s="32"/>
      <c r="FJ29" s="32"/>
      <c r="FK29" s="32"/>
      <c r="FL29" s="33"/>
      <c r="FM29" s="31"/>
      <c r="FN29" s="32"/>
      <c r="FO29" s="32"/>
      <c r="FP29" s="32"/>
      <c r="FQ29" s="32"/>
      <c r="FR29" s="33"/>
      <c r="FS29" s="31"/>
      <c r="FT29" s="32"/>
      <c r="FU29" s="32"/>
      <c r="FV29" s="32"/>
      <c r="FW29" s="32"/>
      <c r="FX29" s="33"/>
      <c r="FY29" s="31"/>
      <c r="FZ29" s="32"/>
      <c r="GA29" s="32"/>
      <c r="GB29" s="32"/>
      <c r="GC29" s="32"/>
      <c r="GD29" s="33"/>
      <c r="GE29" s="31"/>
      <c r="GF29" s="32"/>
      <c r="GG29" s="32"/>
      <c r="GH29" s="32"/>
      <c r="GI29" s="32"/>
      <c r="GJ29" s="33"/>
      <c r="GK29" s="34">
        <f t="shared" si="3"/>
        <v>0.05</v>
      </c>
      <c r="GL29" s="35"/>
      <c r="GM29" s="35"/>
      <c r="GN29" s="35"/>
      <c r="GO29" s="35"/>
      <c r="GP29" s="36"/>
      <c r="GQ29" s="37">
        <v>50</v>
      </c>
      <c r="GR29" s="38"/>
      <c r="GS29" s="38"/>
      <c r="GT29" s="38"/>
      <c r="GU29" s="38"/>
      <c r="GV29" s="39"/>
      <c r="GW29" s="40">
        <f t="shared" ref="GW29" si="9">GK29*GQ29</f>
        <v>2.5</v>
      </c>
      <c r="GX29" s="41"/>
      <c r="GY29" s="41"/>
      <c r="GZ29" s="41"/>
      <c r="HA29" s="41"/>
      <c r="HB29" s="42"/>
      <c r="HC29" s="43">
        <f t="shared" ref="HC29" si="10">GK29*HI29</f>
        <v>5.0500000000000007</v>
      </c>
      <c r="HD29" s="44"/>
      <c r="HE29" s="44"/>
      <c r="HF29" s="44"/>
      <c r="HG29" s="44"/>
      <c r="HH29" s="45"/>
      <c r="HI29" s="46">
        <f t="shared" si="6"/>
        <v>101</v>
      </c>
      <c r="HJ29" s="47"/>
      <c r="HK29" s="47"/>
      <c r="HL29" s="47"/>
      <c r="HM29" s="47"/>
      <c r="HN29" s="48"/>
      <c r="HO29" s="26"/>
      <c r="HP29" s="28"/>
      <c r="HQ29" s="28"/>
      <c r="HR29" s="28"/>
      <c r="HS29" s="28"/>
      <c r="HT29" s="27"/>
      <c r="HU29" s="49">
        <f t="shared" ref="HU29" si="11">GQ29*HC29</f>
        <v>252.50000000000003</v>
      </c>
      <c r="HV29" s="50"/>
      <c r="HW29" s="50"/>
      <c r="HX29" s="50"/>
      <c r="HY29" s="50"/>
      <c r="HZ29" s="50"/>
      <c r="IA29" s="50"/>
      <c r="IB29" s="50"/>
      <c r="IC29" s="50"/>
      <c r="ID29" s="50"/>
      <c r="IE29" s="51"/>
      <c r="IF29" s="30">
        <f t="shared" si="8"/>
        <v>252.50000000000003</v>
      </c>
    </row>
    <row r="30" spans="1:240" s="2" customFormat="1" ht="16.5" customHeight="1" x14ac:dyDescent="0.25">
      <c r="A30" s="52" t="s">
        <v>58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55"/>
      <c r="Y30" s="56"/>
      <c r="Z30" s="56"/>
      <c r="AA30" s="56"/>
      <c r="AB30" s="56"/>
      <c r="AC30" s="57"/>
      <c r="AD30" s="31"/>
      <c r="AE30" s="32"/>
      <c r="AF30" s="32"/>
      <c r="AG30" s="32"/>
      <c r="AH30" s="32"/>
      <c r="AI30" s="32"/>
      <c r="AJ30" s="33"/>
      <c r="AK30" s="31">
        <v>0.1</v>
      </c>
      <c r="AL30" s="32"/>
      <c r="AM30" s="32"/>
      <c r="AN30" s="32"/>
      <c r="AO30" s="32"/>
      <c r="AP30" s="33"/>
      <c r="AQ30" s="31"/>
      <c r="AR30" s="32"/>
      <c r="AS30" s="32"/>
      <c r="AT30" s="32"/>
      <c r="AU30" s="32"/>
      <c r="AV30" s="33"/>
      <c r="AW30" s="31"/>
      <c r="AX30" s="32"/>
      <c r="AY30" s="32"/>
      <c r="AZ30" s="32"/>
      <c r="BA30" s="32"/>
      <c r="BB30" s="33"/>
      <c r="BC30" s="31"/>
      <c r="BD30" s="32"/>
      <c r="BE30" s="32"/>
      <c r="BF30" s="32"/>
      <c r="BG30" s="32"/>
      <c r="BH30" s="33"/>
      <c r="BI30" s="31"/>
      <c r="BJ30" s="32"/>
      <c r="BK30" s="32"/>
      <c r="BL30" s="32"/>
      <c r="BM30" s="32"/>
      <c r="BN30" s="33"/>
      <c r="BO30" s="31"/>
      <c r="BP30" s="32"/>
      <c r="BQ30" s="32"/>
      <c r="BR30" s="32"/>
      <c r="BS30" s="32"/>
      <c r="BT30" s="33"/>
      <c r="BU30" s="31"/>
      <c r="BV30" s="32"/>
      <c r="BW30" s="32"/>
      <c r="BX30" s="32"/>
      <c r="BY30" s="32"/>
      <c r="BZ30" s="33"/>
      <c r="CA30" s="31"/>
      <c r="CB30" s="32"/>
      <c r="CC30" s="32"/>
      <c r="CD30" s="32"/>
      <c r="CE30" s="32"/>
      <c r="CF30" s="33"/>
      <c r="CG30" s="31"/>
      <c r="CH30" s="32"/>
      <c r="CI30" s="32"/>
      <c r="CJ30" s="32"/>
      <c r="CK30" s="32"/>
      <c r="CL30" s="33"/>
      <c r="CM30" s="31"/>
      <c r="CN30" s="32"/>
      <c r="CO30" s="32"/>
      <c r="CP30" s="32"/>
      <c r="CQ30" s="32"/>
      <c r="CR30" s="33"/>
      <c r="CS30" s="31"/>
      <c r="CT30" s="32"/>
      <c r="CU30" s="32"/>
      <c r="CV30" s="32"/>
      <c r="CW30" s="32"/>
      <c r="CX30" s="33"/>
      <c r="CY30" s="31"/>
      <c r="CZ30" s="32"/>
      <c r="DA30" s="32"/>
      <c r="DB30" s="32"/>
      <c r="DC30" s="32"/>
      <c r="DD30" s="33"/>
      <c r="DE30" s="31"/>
      <c r="DF30" s="32"/>
      <c r="DG30" s="32"/>
      <c r="DH30" s="32"/>
      <c r="DI30" s="32"/>
      <c r="DJ30" s="33"/>
      <c r="DK30" s="31"/>
      <c r="DL30" s="32"/>
      <c r="DM30" s="32"/>
      <c r="DN30" s="32"/>
      <c r="DO30" s="32"/>
      <c r="DP30" s="33"/>
      <c r="DQ30" s="31"/>
      <c r="DR30" s="32"/>
      <c r="DS30" s="32"/>
      <c r="DT30" s="32"/>
      <c r="DU30" s="32"/>
      <c r="DV30" s="33"/>
      <c r="DW30" s="31"/>
      <c r="DX30" s="32"/>
      <c r="DY30" s="32"/>
      <c r="DZ30" s="32"/>
      <c r="EA30" s="32"/>
      <c r="EB30" s="33"/>
      <c r="EC30" s="31"/>
      <c r="ED30" s="32"/>
      <c r="EE30" s="32"/>
      <c r="EF30" s="32"/>
      <c r="EG30" s="32"/>
      <c r="EH30" s="33"/>
      <c r="EI30" s="31">
        <v>0.01</v>
      </c>
      <c r="EJ30" s="32"/>
      <c r="EK30" s="32"/>
      <c r="EL30" s="32"/>
      <c r="EM30" s="32"/>
      <c r="EN30" s="33"/>
      <c r="EO30" s="31"/>
      <c r="EP30" s="32"/>
      <c r="EQ30" s="32"/>
      <c r="ER30" s="32"/>
      <c r="ES30" s="32"/>
      <c r="ET30" s="33"/>
      <c r="EU30" s="61"/>
      <c r="EV30" s="62"/>
      <c r="EW30" s="62"/>
      <c r="EX30" s="62"/>
      <c r="EY30" s="62"/>
      <c r="EZ30" s="33"/>
      <c r="FA30" s="31"/>
      <c r="FB30" s="32"/>
      <c r="FC30" s="32"/>
      <c r="FD30" s="32"/>
      <c r="FE30" s="32"/>
      <c r="FF30" s="33"/>
      <c r="FG30" s="31"/>
      <c r="FH30" s="32"/>
      <c r="FI30" s="32"/>
      <c r="FJ30" s="32"/>
      <c r="FK30" s="32"/>
      <c r="FL30" s="33"/>
      <c r="FM30" s="31"/>
      <c r="FN30" s="32"/>
      <c r="FO30" s="32"/>
      <c r="FP30" s="32"/>
      <c r="FQ30" s="32"/>
      <c r="FR30" s="33"/>
      <c r="FS30" s="31"/>
      <c r="FT30" s="32"/>
      <c r="FU30" s="32"/>
      <c r="FV30" s="32"/>
      <c r="FW30" s="32"/>
      <c r="FX30" s="33"/>
      <c r="FY30" s="31"/>
      <c r="FZ30" s="32"/>
      <c r="GA30" s="32"/>
      <c r="GB30" s="32"/>
      <c r="GC30" s="32"/>
      <c r="GD30" s="33"/>
      <c r="GE30" s="31"/>
      <c r="GF30" s="32"/>
      <c r="GG30" s="32"/>
      <c r="GH30" s="32"/>
      <c r="GI30" s="32"/>
      <c r="GJ30" s="33"/>
      <c r="GK30" s="34">
        <f t="shared" si="3"/>
        <v>0.11</v>
      </c>
      <c r="GL30" s="35"/>
      <c r="GM30" s="35"/>
      <c r="GN30" s="35"/>
      <c r="GO30" s="35"/>
      <c r="GP30" s="36"/>
      <c r="GQ30" s="37">
        <v>94</v>
      </c>
      <c r="GR30" s="38"/>
      <c r="GS30" s="38"/>
      <c r="GT30" s="38"/>
      <c r="GU30" s="38"/>
      <c r="GV30" s="39"/>
      <c r="GW30" s="40">
        <f t="shared" si="4"/>
        <v>10.34</v>
      </c>
      <c r="GX30" s="41"/>
      <c r="GY30" s="41"/>
      <c r="GZ30" s="41"/>
      <c r="HA30" s="41"/>
      <c r="HB30" s="42"/>
      <c r="HC30" s="43">
        <f t="shared" ref="HC30" si="12">GK30*HI30</f>
        <v>11.11</v>
      </c>
      <c r="HD30" s="44"/>
      <c r="HE30" s="44"/>
      <c r="HF30" s="44"/>
      <c r="HG30" s="44"/>
      <c r="HH30" s="45"/>
      <c r="HI30" s="46">
        <f t="shared" si="6"/>
        <v>101</v>
      </c>
      <c r="HJ30" s="47"/>
      <c r="HK30" s="47"/>
      <c r="HL30" s="47"/>
      <c r="HM30" s="47"/>
      <c r="HN30" s="48"/>
      <c r="HO30" s="63"/>
      <c r="HP30" s="64"/>
      <c r="HQ30" s="64"/>
      <c r="HR30" s="64"/>
      <c r="HS30" s="64"/>
      <c r="HT30" s="65"/>
      <c r="HU30" s="49">
        <f t="shared" si="7"/>
        <v>1044.3399999999999</v>
      </c>
      <c r="HV30" s="50"/>
      <c r="HW30" s="50"/>
      <c r="HX30" s="50"/>
      <c r="HY30" s="50"/>
      <c r="HZ30" s="50"/>
      <c r="IA30" s="50"/>
      <c r="IB30" s="50"/>
      <c r="IC30" s="50"/>
      <c r="ID30" s="50"/>
      <c r="IE30" s="51"/>
      <c r="IF30" s="2">
        <f t="shared" si="8"/>
        <v>1044.3399999999999</v>
      </c>
    </row>
    <row r="31" spans="1:240" s="2" customFormat="1" ht="18" customHeight="1" x14ac:dyDescent="0.25">
      <c r="A31" s="52" t="s">
        <v>59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  <c r="X31" s="55"/>
      <c r="Y31" s="56"/>
      <c r="Z31" s="56"/>
      <c r="AA31" s="56"/>
      <c r="AB31" s="56"/>
      <c r="AC31" s="57"/>
      <c r="AD31" s="31"/>
      <c r="AE31" s="32"/>
      <c r="AF31" s="32"/>
      <c r="AG31" s="32"/>
      <c r="AH31" s="32"/>
      <c r="AI31" s="32"/>
      <c r="AJ31" s="33"/>
      <c r="AK31" s="31"/>
      <c r="AL31" s="32"/>
      <c r="AM31" s="32"/>
      <c r="AN31" s="32"/>
      <c r="AO31" s="32"/>
      <c r="AP31" s="33"/>
      <c r="AQ31" s="31"/>
      <c r="AR31" s="32"/>
      <c r="AS31" s="32"/>
      <c r="AT31" s="32"/>
      <c r="AU31" s="32"/>
      <c r="AV31" s="33"/>
      <c r="AW31" s="31"/>
      <c r="AX31" s="32"/>
      <c r="AY31" s="32"/>
      <c r="AZ31" s="32"/>
      <c r="BA31" s="32"/>
      <c r="BB31" s="33"/>
      <c r="BC31" s="31"/>
      <c r="BD31" s="32"/>
      <c r="BE31" s="32"/>
      <c r="BF31" s="32"/>
      <c r="BG31" s="32"/>
      <c r="BH31" s="33"/>
      <c r="BI31" s="31"/>
      <c r="BJ31" s="32"/>
      <c r="BK31" s="32"/>
      <c r="BL31" s="32"/>
      <c r="BM31" s="32"/>
      <c r="BN31" s="33"/>
      <c r="BO31" s="31"/>
      <c r="BP31" s="32"/>
      <c r="BQ31" s="32"/>
      <c r="BR31" s="32"/>
      <c r="BS31" s="32"/>
      <c r="BT31" s="33"/>
      <c r="BU31" s="31"/>
      <c r="BV31" s="32"/>
      <c r="BW31" s="32"/>
      <c r="BX31" s="32"/>
      <c r="BY31" s="32"/>
      <c r="BZ31" s="33"/>
      <c r="CA31" s="31"/>
      <c r="CB31" s="32"/>
      <c r="CC31" s="32"/>
      <c r="CD31" s="32"/>
      <c r="CE31" s="32"/>
      <c r="CF31" s="33"/>
      <c r="CG31" s="31">
        <v>4.0000000000000001E-3</v>
      </c>
      <c r="CH31" s="32"/>
      <c r="CI31" s="32"/>
      <c r="CJ31" s="32"/>
      <c r="CK31" s="32"/>
      <c r="CL31" s="33"/>
      <c r="CM31" s="31">
        <v>4.0000000000000001E-3</v>
      </c>
      <c r="CN31" s="32"/>
      <c r="CO31" s="32"/>
      <c r="CP31" s="32"/>
      <c r="CQ31" s="32"/>
      <c r="CR31" s="33"/>
      <c r="CS31" s="31"/>
      <c r="CT31" s="32"/>
      <c r="CU31" s="32"/>
      <c r="CV31" s="32"/>
      <c r="CW31" s="32"/>
      <c r="CX31" s="33"/>
      <c r="CY31" s="31"/>
      <c r="CZ31" s="32"/>
      <c r="DA31" s="32"/>
      <c r="DB31" s="32"/>
      <c r="DC31" s="32"/>
      <c r="DD31" s="33"/>
      <c r="DE31" s="31"/>
      <c r="DF31" s="32"/>
      <c r="DG31" s="32"/>
      <c r="DH31" s="32"/>
      <c r="DI31" s="32"/>
      <c r="DJ31" s="33"/>
      <c r="DK31" s="31"/>
      <c r="DL31" s="32"/>
      <c r="DM31" s="32"/>
      <c r="DN31" s="32"/>
      <c r="DO31" s="32"/>
      <c r="DP31" s="33"/>
      <c r="DQ31" s="31"/>
      <c r="DR31" s="32"/>
      <c r="DS31" s="32"/>
      <c r="DT31" s="32"/>
      <c r="DU31" s="32"/>
      <c r="DV31" s="33"/>
      <c r="DW31" s="31"/>
      <c r="DX31" s="32"/>
      <c r="DY31" s="32"/>
      <c r="DZ31" s="32"/>
      <c r="EA31" s="32"/>
      <c r="EB31" s="33"/>
      <c r="EC31" s="31"/>
      <c r="ED31" s="32"/>
      <c r="EE31" s="32"/>
      <c r="EF31" s="32"/>
      <c r="EG31" s="32"/>
      <c r="EH31" s="33"/>
      <c r="EI31" s="31"/>
      <c r="EJ31" s="32"/>
      <c r="EK31" s="32"/>
      <c r="EL31" s="32"/>
      <c r="EM31" s="32"/>
      <c r="EN31" s="33"/>
      <c r="EO31" s="31"/>
      <c r="EP31" s="32"/>
      <c r="EQ31" s="32"/>
      <c r="ER31" s="32"/>
      <c r="ES31" s="32"/>
      <c r="ET31" s="33"/>
      <c r="EU31" s="61"/>
      <c r="EV31" s="62"/>
      <c r="EW31" s="62"/>
      <c r="EX31" s="62"/>
      <c r="EY31" s="62"/>
      <c r="EZ31" s="33"/>
      <c r="FA31" s="31"/>
      <c r="FB31" s="32"/>
      <c r="FC31" s="32"/>
      <c r="FD31" s="32"/>
      <c r="FE31" s="32"/>
      <c r="FF31" s="33"/>
      <c r="FG31" s="31"/>
      <c r="FH31" s="32"/>
      <c r="FI31" s="32"/>
      <c r="FJ31" s="32"/>
      <c r="FK31" s="32"/>
      <c r="FL31" s="33"/>
      <c r="FM31" s="31"/>
      <c r="FN31" s="32"/>
      <c r="FO31" s="32"/>
      <c r="FP31" s="32"/>
      <c r="FQ31" s="32"/>
      <c r="FR31" s="33"/>
      <c r="FS31" s="31"/>
      <c r="FT31" s="32"/>
      <c r="FU31" s="32"/>
      <c r="FV31" s="32"/>
      <c r="FW31" s="32"/>
      <c r="FX31" s="33"/>
      <c r="FY31" s="31"/>
      <c r="FZ31" s="32"/>
      <c r="GA31" s="32"/>
      <c r="GB31" s="32"/>
      <c r="GC31" s="32"/>
      <c r="GD31" s="33"/>
      <c r="GE31" s="31"/>
      <c r="GF31" s="32"/>
      <c r="GG31" s="32"/>
      <c r="GH31" s="32"/>
      <c r="GI31" s="32"/>
      <c r="GJ31" s="33"/>
      <c r="GK31" s="34">
        <f t="shared" si="3"/>
        <v>8.0000000000000002E-3</v>
      </c>
      <c r="GL31" s="35"/>
      <c r="GM31" s="35"/>
      <c r="GN31" s="35"/>
      <c r="GO31" s="35"/>
      <c r="GP31" s="36"/>
      <c r="GQ31" s="37">
        <v>228</v>
      </c>
      <c r="GR31" s="38"/>
      <c r="GS31" s="38"/>
      <c r="GT31" s="38"/>
      <c r="GU31" s="38"/>
      <c r="GV31" s="39"/>
      <c r="GW31" s="40">
        <f t="shared" si="4"/>
        <v>1.8240000000000001</v>
      </c>
      <c r="GX31" s="41"/>
      <c r="GY31" s="41"/>
      <c r="GZ31" s="41"/>
      <c r="HA31" s="41"/>
      <c r="HB31" s="42"/>
      <c r="HC31" s="43">
        <f t="shared" ref="HC31:HC50" si="13">GK31*HI31</f>
        <v>0.80800000000000005</v>
      </c>
      <c r="HD31" s="44"/>
      <c r="HE31" s="44"/>
      <c r="HF31" s="44"/>
      <c r="HG31" s="44"/>
      <c r="HH31" s="45"/>
      <c r="HI31" s="46">
        <f t="shared" si="6"/>
        <v>101</v>
      </c>
      <c r="HJ31" s="47"/>
      <c r="HK31" s="47"/>
      <c r="HL31" s="47"/>
      <c r="HM31" s="47"/>
      <c r="HN31" s="48"/>
      <c r="HO31" s="63"/>
      <c r="HP31" s="64"/>
      <c r="HQ31" s="64"/>
      <c r="HR31" s="64"/>
      <c r="HS31" s="64"/>
      <c r="HT31" s="65"/>
      <c r="HU31" s="49">
        <f t="shared" si="7"/>
        <v>184.22400000000002</v>
      </c>
      <c r="HV31" s="50"/>
      <c r="HW31" s="50"/>
      <c r="HX31" s="50"/>
      <c r="HY31" s="50"/>
      <c r="HZ31" s="50"/>
      <c r="IA31" s="50"/>
      <c r="IB31" s="50"/>
      <c r="IC31" s="50"/>
      <c r="ID31" s="50"/>
      <c r="IE31" s="51"/>
      <c r="IF31" s="2">
        <f t="shared" si="8"/>
        <v>184.22400000000002</v>
      </c>
    </row>
    <row r="32" spans="1:240" s="2" customFormat="1" ht="16.5" customHeight="1" x14ac:dyDescent="0.25">
      <c r="A32" s="52" t="s">
        <v>102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4"/>
      <c r="X32" s="55"/>
      <c r="Y32" s="56"/>
      <c r="Z32" s="56"/>
      <c r="AA32" s="56"/>
      <c r="AB32" s="56"/>
      <c r="AC32" s="57"/>
      <c r="AD32" s="31"/>
      <c r="AE32" s="32"/>
      <c r="AF32" s="32"/>
      <c r="AG32" s="32"/>
      <c r="AH32" s="32"/>
      <c r="AI32" s="32"/>
      <c r="AJ32" s="33"/>
      <c r="AK32" s="31"/>
      <c r="AL32" s="32"/>
      <c r="AM32" s="32"/>
      <c r="AN32" s="32"/>
      <c r="AO32" s="32"/>
      <c r="AP32" s="33"/>
      <c r="AQ32" s="31"/>
      <c r="AR32" s="32"/>
      <c r="AS32" s="32"/>
      <c r="AT32" s="32"/>
      <c r="AU32" s="32"/>
      <c r="AV32" s="33"/>
      <c r="AW32" s="31"/>
      <c r="AX32" s="32"/>
      <c r="AY32" s="32"/>
      <c r="AZ32" s="32"/>
      <c r="BA32" s="32"/>
      <c r="BB32" s="33"/>
      <c r="BC32" s="31"/>
      <c r="BD32" s="32"/>
      <c r="BE32" s="32"/>
      <c r="BF32" s="32"/>
      <c r="BG32" s="32"/>
      <c r="BH32" s="33"/>
      <c r="BI32" s="31"/>
      <c r="BJ32" s="32"/>
      <c r="BK32" s="32"/>
      <c r="BL32" s="32"/>
      <c r="BM32" s="32"/>
      <c r="BN32" s="33"/>
      <c r="BO32" s="31"/>
      <c r="BP32" s="32"/>
      <c r="BQ32" s="32"/>
      <c r="BR32" s="32"/>
      <c r="BS32" s="32"/>
      <c r="BT32" s="33"/>
      <c r="BU32" s="31"/>
      <c r="BV32" s="32"/>
      <c r="BW32" s="32"/>
      <c r="BX32" s="32"/>
      <c r="BY32" s="32"/>
      <c r="BZ32" s="33"/>
      <c r="CA32" s="31"/>
      <c r="CB32" s="32"/>
      <c r="CC32" s="32"/>
      <c r="CD32" s="32"/>
      <c r="CE32" s="32"/>
      <c r="CF32" s="33"/>
      <c r="CG32" s="31"/>
      <c r="CH32" s="32"/>
      <c r="CI32" s="32"/>
      <c r="CJ32" s="32"/>
      <c r="CK32" s="32"/>
      <c r="CL32" s="33"/>
      <c r="CM32" s="31"/>
      <c r="CN32" s="32"/>
      <c r="CO32" s="32"/>
      <c r="CP32" s="32"/>
      <c r="CQ32" s="32"/>
      <c r="CR32" s="33"/>
      <c r="CS32" s="31"/>
      <c r="CT32" s="32"/>
      <c r="CU32" s="32"/>
      <c r="CV32" s="32"/>
      <c r="CW32" s="32"/>
      <c r="CX32" s="33"/>
      <c r="CY32" s="31"/>
      <c r="CZ32" s="32"/>
      <c r="DA32" s="32"/>
      <c r="DB32" s="32"/>
      <c r="DC32" s="32"/>
      <c r="DD32" s="33"/>
      <c r="DE32" s="31"/>
      <c r="DF32" s="32"/>
      <c r="DG32" s="32"/>
      <c r="DH32" s="32"/>
      <c r="DI32" s="32"/>
      <c r="DJ32" s="33"/>
      <c r="DK32" s="31"/>
      <c r="DL32" s="32"/>
      <c r="DM32" s="32"/>
      <c r="DN32" s="32"/>
      <c r="DO32" s="32"/>
      <c r="DP32" s="33"/>
      <c r="DQ32" s="31"/>
      <c r="DR32" s="32"/>
      <c r="DS32" s="32"/>
      <c r="DT32" s="32"/>
      <c r="DU32" s="32"/>
      <c r="DV32" s="33"/>
      <c r="DW32" s="31"/>
      <c r="DX32" s="32"/>
      <c r="DY32" s="32"/>
      <c r="DZ32" s="32"/>
      <c r="EA32" s="32"/>
      <c r="EB32" s="33"/>
      <c r="EC32" s="31"/>
      <c r="ED32" s="32"/>
      <c r="EE32" s="32"/>
      <c r="EF32" s="32"/>
      <c r="EG32" s="32"/>
      <c r="EH32" s="33"/>
      <c r="EI32" s="31"/>
      <c r="EJ32" s="32"/>
      <c r="EK32" s="32"/>
      <c r="EL32" s="32"/>
      <c r="EM32" s="32"/>
      <c r="EN32" s="33"/>
      <c r="EO32" s="31">
        <v>0.11899999999999999</v>
      </c>
      <c r="EP32" s="32"/>
      <c r="EQ32" s="32"/>
      <c r="ER32" s="32"/>
      <c r="ES32" s="32"/>
      <c r="ET32" s="33"/>
      <c r="EU32" s="61"/>
      <c r="EV32" s="62"/>
      <c r="EW32" s="62"/>
      <c r="EX32" s="62"/>
      <c r="EY32" s="62"/>
      <c r="EZ32" s="33"/>
      <c r="FA32" s="31"/>
      <c r="FB32" s="32"/>
      <c r="FC32" s="32"/>
      <c r="FD32" s="32"/>
      <c r="FE32" s="32"/>
      <c r="FF32" s="33"/>
      <c r="FG32" s="31"/>
      <c r="FH32" s="32"/>
      <c r="FI32" s="32"/>
      <c r="FJ32" s="32"/>
      <c r="FK32" s="32"/>
      <c r="FL32" s="33"/>
      <c r="FM32" s="31"/>
      <c r="FN32" s="32"/>
      <c r="FO32" s="32"/>
      <c r="FP32" s="32"/>
      <c r="FQ32" s="32"/>
      <c r="FR32" s="33"/>
      <c r="FS32" s="31"/>
      <c r="FT32" s="32"/>
      <c r="FU32" s="32"/>
      <c r="FV32" s="32"/>
      <c r="FW32" s="32"/>
      <c r="FX32" s="33"/>
      <c r="FY32" s="31"/>
      <c r="FZ32" s="32"/>
      <c r="GA32" s="32"/>
      <c r="GB32" s="32"/>
      <c r="GC32" s="32"/>
      <c r="GD32" s="33"/>
      <c r="GE32" s="31"/>
      <c r="GF32" s="32"/>
      <c r="GG32" s="32"/>
      <c r="GH32" s="32"/>
      <c r="GI32" s="32"/>
      <c r="GJ32" s="33"/>
      <c r="GK32" s="34">
        <f t="shared" si="3"/>
        <v>0.11899999999999999</v>
      </c>
      <c r="GL32" s="35"/>
      <c r="GM32" s="35"/>
      <c r="GN32" s="35"/>
      <c r="GO32" s="35"/>
      <c r="GP32" s="36"/>
      <c r="GQ32" s="37">
        <v>100</v>
      </c>
      <c r="GR32" s="38"/>
      <c r="GS32" s="38"/>
      <c r="GT32" s="38"/>
      <c r="GU32" s="38"/>
      <c r="GV32" s="39"/>
      <c r="GW32" s="40">
        <f t="shared" si="4"/>
        <v>11.899999999999999</v>
      </c>
      <c r="GX32" s="41"/>
      <c r="GY32" s="41"/>
      <c r="GZ32" s="41"/>
      <c r="HA32" s="41"/>
      <c r="HB32" s="42"/>
      <c r="HC32" s="43">
        <v>12</v>
      </c>
      <c r="HD32" s="44"/>
      <c r="HE32" s="44"/>
      <c r="HF32" s="44"/>
      <c r="HG32" s="44"/>
      <c r="HH32" s="45"/>
      <c r="HI32" s="46">
        <f t="shared" si="6"/>
        <v>101</v>
      </c>
      <c r="HJ32" s="47"/>
      <c r="HK32" s="47"/>
      <c r="HL32" s="47"/>
      <c r="HM32" s="47"/>
      <c r="HN32" s="48"/>
      <c r="HO32" s="63"/>
      <c r="HP32" s="64"/>
      <c r="HQ32" s="64"/>
      <c r="HR32" s="64"/>
      <c r="HS32" s="64"/>
      <c r="HT32" s="65"/>
      <c r="HU32" s="49">
        <f t="shared" si="7"/>
        <v>1200</v>
      </c>
      <c r="HV32" s="50"/>
      <c r="HW32" s="50"/>
      <c r="HX32" s="50"/>
      <c r="HY32" s="50"/>
      <c r="HZ32" s="50"/>
      <c r="IA32" s="50"/>
      <c r="IB32" s="50"/>
      <c r="IC32" s="50"/>
      <c r="ID32" s="50"/>
      <c r="IE32" s="51"/>
      <c r="IF32" s="2">
        <f t="shared" si="8"/>
        <v>1200</v>
      </c>
    </row>
    <row r="33" spans="1:240" s="2" customFormat="1" ht="16.5" customHeight="1" x14ac:dyDescent="0.25">
      <c r="A33" s="52" t="s">
        <v>60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55"/>
      <c r="Y33" s="56"/>
      <c r="Z33" s="56"/>
      <c r="AA33" s="56"/>
      <c r="AB33" s="56"/>
      <c r="AC33" s="57"/>
      <c r="AD33" s="31"/>
      <c r="AE33" s="32"/>
      <c r="AF33" s="32"/>
      <c r="AG33" s="32"/>
      <c r="AH33" s="32"/>
      <c r="AI33" s="32"/>
      <c r="AJ33" s="33"/>
      <c r="AK33" s="31"/>
      <c r="AL33" s="32"/>
      <c r="AM33" s="32"/>
      <c r="AN33" s="32"/>
      <c r="AO33" s="32"/>
      <c r="AP33" s="33"/>
      <c r="AQ33" s="31"/>
      <c r="AR33" s="32"/>
      <c r="AS33" s="32"/>
      <c r="AT33" s="32"/>
      <c r="AU33" s="32"/>
      <c r="AV33" s="33"/>
      <c r="AW33" s="31"/>
      <c r="AX33" s="32"/>
      <c r="AY33" s="32"/>
      <c r="AZ33" s="32"/>
      <c r="BA33" s="32"/>
      <c r="BB33" s="33"/>
      <c r="BC33" s="31"/>
      <c r="BD33" s="32"/>
      <c r="BE33" s="32"/>
      <c r="BF33" s="32"/>
      <c r="BG33" s="32"/>
      <c r="BH33" s="33"/>
      <c r="BI33" s="31"/>
      <c r="BJ33" s="32"/>
      <c r="BK33" s="32"/>
      <c r="BL33" s="32"/>
      <c r="BM33" s="32"/>
      <c r="BN33" s="33"/>
      <c r="BO33" s="31"/>
      <c r="BP33" s="32"/>
      <c r="BQ33" s="32"/>
      <c r="BR33" s="32"/>
      <c r="BS33" s="32"/>
      <c r="BT33" s="33"/>
      <c r="BU33" s="31"/>
      <c r="BV33" s="32"/>
      <c r="BW33" s="32"/>
      <c r="BX33" s="32"/>
      <c r="BY33" s="32"/>
      <c r="BZ33" s="33"/>
      <c r="CA33" s="31"/>
      <c r="CB33" s="32"/>
      <c r="CC33" s="32"/>
      <c r="CD33" s="32"/>
      <c r="CE33" s="32"/>
      <c r="CF33" s="33"/>
      <c r="CG33" s="31"/>
      <c r="CH33" s="32"/>
      <c r="CI33" s="32"/>
      <c r="CJ33" s="32"/>
      <c r="CK33" s="32"/>
      <c r="CL33" s="33"/>
      <c r="CM33" s="31"/>
      <c r="CN33" s="32"/>
      <c r="CO33" s="32"/>
      <c r="CP33" s="32"/>
      <c r="CQ33" s="32"/>
      <c r="CR33" s="33"/>
      <c r="CS33" s="31">
        <v>5.0000000000000001E-4</v>
      </c>
      <c r="CT33" s="32"/>
      <c r="CU33" s="32"/>
      <c r="CV33" s="32"/>
      <c r="CW33" s="32"/>
      <c r="CX33" s="33"/>
      <c r="CY33" s="31"/>
      <c r="CZ33" s="32"/>
      <c r="DA33" s="32"/>
      <c r="DB33" s="32"/>
      <c r="DC33" s="32"/>
      <c r="DD33" s="33"/>
      <c r="DE33" s="31"/>
      <c r="DF33" s="32"/>
      <c r="DG33" s="32"/>
      <c r="DH33" s="32"/>
      <c r="DI33" s="32"/>
      <c r="DJ33" s="33"/>
      <c r="DK33" s="31"/>
      <c r="DL33" s="32"/>
      <c r="DM33" s="32"/>
      <c r="DN33" s="32"/>
      <c r="DO33" s="32"/>
      <c r="DP33" s="33"/>
      <c r="DQ33" s="31"/>
      <c r="DR33" s="32"/>
      <c r="DS33" s="32"/>
      <c r="DT33" s="32"/>
      <c r="DU33" s="32"/>
      <c r="DV33" s="33"/>
      <c r="DW33" s="31"/>
      <c r="DX33" s="32"/>
      <c r="DY33" s="32"/>
      <c r="DZ33" s="32"/>
      <c r="EA33" s="32"/>
      <c r="EB33" s="33"/>
      <c r="EC33" s="31"/>
      <c r="ED33" s="32"/>
      <c r="EE33" s="32"/>
      <c r="EF33" s="32"/>
      <c r="EG33" s="32"/>
      <c r="EH33" s="33"/>
      <c r="EI33" s="31"/>
      <c r="EJ33" s="32"/>
      <c r="EK33" s="32"/>
      <c r="EL33" s="32"/>
      <c r="EM33" s="32"/>
      <c r="EN33" s="33"/>
      <c r="EO33" s="31"/>
      <c r="EP33" s="32"/>
      <c r="EQ33" s="32"/>
      <c r="ER33" s="32"/>
      <c r="ES33" s="32"/>
      <c r="ET33" s="33"/>
      <c r="EU33" s="61"/>
      <c r="EV33" s="62"/>
      <c r="EW33" s="62"/>
      <c r="EX33" s="62"/>
      <c r="EY33" s="62"/>
      <c r="EZ33" s="33"/>
      <c r="FA33" s="31"/>
      <c r="FB33" s="32"/>
      <c r="FC33" s="32"/>
      <c r="FD33" s="32"/>
      <c r="FE33" s="32"/>
      <c r="FF33" s="33"/>
      <c r="FG33" s="31"/>
      <c r="FH33" s="32"/>
      <c r="FI33" s="32"/>
      <c r="FJ33" s="32"/>
      <c r="FK33" s="32"/>
      <c r="FL33" s="33"/>
      <c r="FM33" s="31"/>
      <c r="FN33" s="32"/>
      <c r="FO33" s="32"/>
      <c r="FP33" s="32"/>
      <c r="FQ33" s="32"/>
      <c r="FR33" s="33"/>
      <c r="FS33" s="31"/>
      <c r="FT33" s="32"/>
      <c r="FU33" s="32"/>
      <c r="FV33" s="32"/>
      <c r="FW33" s="32"/>
      <c r="FX33" s="33"/>
      <c r="FY33" s="31"/>
      <c r="FZ33" s="32"/>
      <c r="GA33" s="32"/>
      <c r="GB33" s="32"/>
      <c r="GC33" s="32"/>
      <c r="GD33" s="33"/>
      <c r="GE33" s="31"/>
      <c r="GF33" s="32"/>
      <c r="GG33" s="32"/>
      <c r="GH33" s="32"/>
      <c r="GI33" s="32"/>
      <c r="GJ33" s="33"/>
      <c r="GK33" s="34">
        <f t="shared" si="3"/>
        <v>5.0000000000000001E-4</v>
      </c>
      <c r="GL33" s="35"/>
      <c r="GM33" s="35"/>
      <c r="GN33" s="35"/>
      <c r="GO33" s="35"/>
      <c r="GP33" s="36"/>
      <c r="GQ33" s="37">
        <v>3400</v>
      </c>
      <c r="GR33" s="38"/>
      <c r="GS33" s="38"/>
      <c r="GT33" s="38"/>
      <c r="GU33" s="38"/>
      <c r="GV33" s="39"/>
      <c r="GW33" s="40">
        <f t="shared" si="4"/>
        <v>1.7</v>
      </c>
      <c r="GX33" s="41"/>
      <c r="GY33" s="41"/>
      <c r="GZ33" s="41"/>
      <c r="HA33" s="41"/>
      <c r="HB33" s="42"/>
      <c r="HC33" s="43">
        <f t="shared" si="13"/>
        <v>5.0500000000000003E-2</v>
      </c>
      <c r="HD33" s="44"/>
      <c r="HE33" s="44"/>
      <c r="HF33" s="44"/>
      <c r="HG33" s="44"/>
      <c r="HH33" s="45"/>
      <c r="HI33" s="46">
        <f t="shared" si="6"/>
        <v>101</v>
      </c>
      <c r="HJ33" s="47"/>
      <c r="HK33" s="47"/>
      <c r="HL33" s="47"/>
      <c r="HM33" s="47"/>
      <c r="HN33" s="48"/>
      <c r="HO33" s="63"/>
      <c r="HP33" s="64"/>
      <c r="HQ33" s="64"/>
      <c r="HR33" s="64"/>
      <c r="HS33" s="64"/>
      <c r="HT33" s="65"/>
      <c r="HU33" s="49">
        <f t="shared" si="7"/>
        <v>171.70000000000002</v>
      </c>
      <c r="HV33" s="50"/>
      <c r="HW33" s="50"/>
      <c r="HX33" s="50"/>
      <c r="HY33" s="50"/>
      <c r="HZ33" s="50"/>
      <c r="IA33" s="50"/>
      <c r="IB33" s="50"/>
      <c r="IC33" s="50"/>
      <c r="ID33" s="50"/>
      <c r="IE33" s="51"/>
      <c r="IF33" s="2">
        <f t="shared" si="8"/>
        <v>171.70000000000002</v>
      </c>
    </row>
    <row r="34" spans="1:240" s="2" customFormat="1" ht="16.5" customHeight="1" x14ac:dyDescent="0.25">
      <c r="A34" s="52" t="s">
        <v>61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55"/>
      <c r="Y34" s="56"/>
      <c r="Z34" s="56"/>
      <c r="AA34" s="56"/>
      <c r="AB34" s="56"/>
      <c r="AC34" s="57"/>
      <c r="AD34" s="31"/>
      <c r="AE34" s="32"/>
      <c r="AF34" s="32"/>
      <c r="AG34" s="32"/>
      <c r="AH34" s="32"/>
      <c r="AI34" s="32"/>
      <c r="AJ34" s="33"/>
      <c r="AK34" s="31"/>
      <c r="AL34" s="32"/>
      <c r="AM34" s="32"/>
      <c r="AN34" s="32"/>
      <c r="AO34" s="32"/>
      <c r="AP34" s="33"/>
      <c r="AQ34" s="31"/>
      <c r="AR34" s="32"/>
      <c r="AS34" s="32"/>
      <c r="AT34" s="32"/>
      <c r="AU34" s="32"/>
      <c r="AV34" s="33"/>
      <c r="AW34" s="31"/>
      <c r="AX34" s="32"/>
      <c r="AY34" s="32"/>
      <c r="AZ34" s="32"/>
      <c r="BA34" s="32"/>
      <c r="BB34" s="33"/>
      <c r="BC34" s="31"/>
      <c r="BD34" s="32"/>
      <c r="BE34" s="32"/>
      <c r="BF34" s="32"/>
      <c r="BG34" s="32"/>
      <c r="BH34" s="33"/>
      <c r="BI34" s="31"/>
      <c r="BJ34" s="32"/>
      <c r="BK34" s="32"/>
      <c r="BL34" s="32"/>
      <c r="BM34" s="32"/>
      <c r="BN34" s="33"/>
      <c r="BO34" s="31"/>
      <c r="BP34" s="32"/>
      <c r="BQ34" s="32"/>
      <c r="BR34" s="32"/>
      <c r="BS34" s="32"/>
      <c r="BT34" s="33"/>
      <c r="BU34" s="31"/>
      <c r="BV34" s="32"/>
      <c r="BW34" s="32"/>
      <c r="BX34" s="32"/>
      <c r="BY34" s="32"/>
      <c r="BZ34" s="33"/>
      <c r="CA34" s="31"/>
      <c r="CB34" s="32"/>
      <c r="CC34" s="32"/>
      <c r="CD34" s="32"/>
      <c r="CE34" s="32"/>
      <c r="CF34" s="33"/>
      <c r="CG34" s="31">
        <v>5.6000000000000001E-2</v>
      </c>
      <c r="CH34" s="32"/>
      <c r="CI34" s="32"/>
      <c r="CJ34" s="32"/>
      <c r="CK34" s="32"/>
      <c r="CL34" s="33"/>
      <c r="CM34" s="31">
        <v>0.13</v>
      </c>
      <c r="CN34" s="32"/>
      <c r="CO34" s="32"/>
      <c r="CP34" s="32"/>
      <c r="CQ34" s="32"/>
      <c r="CR34" s="33"/>
      <c r="CS34" s="31"/>
      <c r="CT34" s="32"/>
      <c r="CU34" s="32"/>
      <c r="CV34" s="32"/>
      <c r="CW34" s="32"/>
      <c r="CX34" s="33"/>
      <c r="CY34" s="31"/>
      <c r="CZ34" s="32"/>
      <c r="DA34" s="32"/>
      <c r="DB34" s="32"/>
      <c r="DC34" s="32"/>
      <c r="DD34" s="33"/>
      <c r="DE34" s="31"/>
      <c r="DF34" s="32"/>
      <c r="DG34" s="32"/>
      <c r="DH34" s="32"/>
      <c r="DI34" s="32"/>
      <c r="DJ34" s="33"/>
      <c r="DK34" s="31"/>
      <c r="DL34" s="32"/>
      <c r="DM34" s="32"/>
      <c r="DN34" s="32"/>
      <c r="DO34" s="32"/>
      <c r="DP34" s="33"/>
      <c r="DQ34" s="31"/>
      <c r="DR34" s="32"/>
      <c r="DS34" s="32"/>
      <c r="DT34" s="32"/>
      <c r="DU34" s="32"/>
      <c r="DV34" s="33"/>
      <c r="DW34" s="31"/>
      <c r="DX34" s="32"/>
      <c r="DY34" s="32"/>
      <c r="DZ34" s="32"/>
      <c r="EA34" s="32"/>
      <c r="EB34" s="33"/>
      <c r="EC34" s="31"/>
      <c r="ED34" s="32"/>
      <c r="EE34" s="32"/>
      <c r="EF34" s="32"/>
      <c r="EG34" s="32"/>
      <c r="EH34" s="33"/>
      <c r="EI34" s="31"/>
      <c r="EJ34" s="32"/>
      <c r="EK34" s="32"/>
      <c r="EL34" s="32"/>
      <c r="EM34" s="32"/>
      <c r="EN34" s="33"/>
      <c r="EO34" s="31"/>
      <c r="EP34" s="32"/>
      <c r="EQ34" s="32"/>
      <c r="ER34" s="32"/>
      <c r="ES34" s="32"/>
      <c r="ET34" s="33"/>
      <c r="EU34" s="61"/>
      <c r="EV34" s="62"/>
      <c r="EW34" s="62"/>
      <c r="EX34" s="62"/>
      <c r="EY34" s="62"/>
      <c r="EZ34" s="33"/>
      <c r="FA34" s="31"/>
      <c r="FB34" s="32"/>
      <c r="FC34" s="32"/>
      <c r="FD34" s="32"/>
      <c r="FE34" s="32"/>
      <c r="FF34" s="33"/>
      <c r="FG34" s="31"/>
      <c r="FH34" s="32"/>
      <c r="FI34" s="32"/>
      <c r="FJ34" s="32"/>
      <c r="FK34" s="32"/>
      <c r="FL34" s="33"/>
      <c r="FM34" s="31"/>
      <c r="FN34" s="32"/>
      <c r="FO34" s="32"/>
      <c r="FP34" s="32"/>
      <c r="FQ34" s="32"/>
      <c r="FR34" s="33"/>
      <c r="FS34" s="31"/>
      <c r="FT34" s="32"/>
      <c r="FU34" s="32"/>
      <c r="FV34" s="32"/>
      <c r="FW34" s="32"/>
      <c r="FX34" s="33"/>
      <c r="FY34" s="31"/>
      <c r="FZ34" s="32"/>
      <c r="GA34" s="32"/>
      <c r="GB34" s="32"/>
      <c r="GC34" s="32"/>
      <c r="GD34" s="33"/>
      <c r="GE34" s="31"/>
      <c r="GF34" s="32"/>
      <c r="GG34" s="32"/>
      <c r="GH34" s="32"/>
      <c r="GI34" s="32"/>
      <c r="GJ34" s="33"/>
      <c r="GK34" s="34">
        <f t="shared" si="3"/>
        <v>0.186</v>
      </c>
      <c r="GL34" s="35"/>
      <c r="GM34" s="35"/>
      <c r="GN34" s="35"/>
      <c r="GO34" s="35"/>
      <c r="GP34" s="36"/>
      <c r="GQ34" s="37">
        <v>60</v>
      </c>
      <c r="GR34" s="38"/>
      <c r="GS34" s="38"/>
      <c r="GT34" s="38"/>
      <c r="GU34" s="38"/>
      <c r="GV34" s="39"/>
      <c r="GW34" s="40">
        <f t="shared" si="4"/>
        <v>11.16</v>
      </c>
      <c r="GX34" s="41"/>
      <c r="GY34" s="41"/>
      <c r="GZ34" s="41"/>
      <c r="HA34" s="41"/>
      <c r="HB34" s="42"/>
      <c r="HC34" s="43">
        <f t="shared" si="13"/>
        <v>18.786000000000001</v>
      </c>
      <c r="HD34" s="44"/>
      <c r="HE34" s="44"/>
      <c r="HF34" s="44"/>
      <c r="HG34" s="44"/>
      <c r="HH34" s="45"/>
      <c r="HI34" s="46">
        <f t="shared" si="6"/>
        <v>101</v>
      </c>
      <c r="HJ34" s="47"/>
      <c r="HK34" s="47"/>
      <c r="HL34" s="47"/>
      <c r="HM34" s="47"/>
      <c r="HN34" s="48"/>
      <c r="HO34" s="63"/>
      <c r="HP34" s="64"/>
      <c r="HQ34" s="64"/>
      <c r="HR34" s="64"/>
      <c r="HS34" s="64"/>
      <c r="HT34" s="65"/>
      <c r="HU34" s="49">
        <f t="shared" si="7"/>
        <v>1127.1600000000001</v>
      </c>
      <c r="HV34" s="50"/>
      <c r="HW34" s="50"/>
      <c r="HX34" s="50"/>
      <c r="HY34" s="50"/>
      <c r="HZ34" s="50"/>
      <c r="IA34" s="50"/>
      <c r="IB34" s="50"/>
      <c r="IC34" s="50"/>
      <c r="ID34" s="50"/>
      <c r="IE34" s="51"/>
      <c r="IF34" s="2">
        <f t="shared" si="8"/>
        <v>1127.1600000000001</v>
      </c>
    </row>
    <row r="35" spans="1:240" s="2" customFormat="1" ht="16.5" customHeight="1" x14ac:dyDescent="0.25">
      <c r="A35" s="52" t="s">
        <v>85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55"/>
      <c r="Y35" s="56"/>
      <c r="Z35" s="56"/>
      <c r="AA35" s="56"/>
      <c r="AB35" s="56"/>
      <c r="AC35" s="57"/>
      <c r="AD35" s="31"/>
      <c r="AE35" s="32"/>
      <c r="AF35" s="32"/>
      <c r="AG35" s="32"/>
      <c r="AH35" s="32"/>
      <c r="AI35" s="32"/>
      <c r="AJ35" s="33"/>
      <c r="AK35" s="31">
        <v>0.04</v>
      </c>
      <c r="AL35" s="32"/>
      <c r="AM35" s="32"/>
      <c r="AN35" s="32"/>
      <c r="AO35" s="32"/>
      <c r="AP35" s="33"/>
      <c r="AQ35" s="31"/>
      <c r="AR35" s="32"/>
      <c r="AS35" s="32"/>
      <c r="AT35" s="32"/>
      <c r="AU35" s="32"/>
      <c r="AV35" s="33"/>
      <c r="AW35" s="31"/>
      <c r="AX35" s="32"/>
      <c r="AY35" s="32"/>
      <c r="AZ35" s="32"/>
      <c r="BA35" s="32"/>
      <c r="BB35" s="33"/>
      <c r="BC35" s="31"/>
      <c r="BD35" s="32"/>
      <c r="BE35" s="32"/>
      <c r="BF35" s="32"/>
      <c r="BG35" s="32"/>
      <c r="BH35" s="33"/>
      <c r="BI35" s="31"/>
      <c r="BJ35" s="32"/>
      <c r="BK35" s="32"/>
      <c r="BL35" s="32"/>
      <c r="BM35" s="32"/>
      <c r="BN35" s="33"/>
      <c r="BO35" s="31"/>
      <c r="BP35" s="32"/>
      <c r="BQ35" s="32"/>
      <c r="BR35" s="32"/>
      <c r="BS35" s="32"/>
      <c r="BT35" s="33"/>
      <c r="BU35" s="31"/>
      <c r="BV35" s="32"/>
      <c r="BW35" s="32"/>
      <c r="BX35" s="32"/>
      <c r="BY35" s="32"/>
      <c r="BZ35" s="33"/>
      <c r="CA35" s="31"/>
      <c r="CB35" s="32"/>
      <c r="CC35" s="32"/>
      <c r="CD35" s="32"/>
      <c r="CE35" s="32"/>
      <c r="CF35" s="33"/>
      <c r="CG35" s="31"/>
      <c r="CH35" s="32"/>
      <c r="CI35" s="32"/>
      <c r="CJ35" s="32"/>
      <c r="CK35" s="32"/>
      <c r="CL35" s="33"/>
      <c r="CM35" s="31"/>
      <c r="CN35" s="32"/>
      <c r="CO35" s="32"/>
      <c r="CP35" s="32"/>
      <c r="CQ35" s="32"/>
      <c r="CR35" s="33"/>
      <c r="CS35" s="31"/>
      <c r="CT35" s="32"/>
      <c r="CU35" s="32"/>
      <c r="CV35" s="32"/>
      <c r="CW35" s="32"/>
      <c r="CX35" s="33"/>
      <c r="CY35" s="31"/>
      <c r="CZ35" s="32"/>
      <c r="DA35" s="32"/>
      <c r="DB35" s="32"/>
      <c r="DC35" s="32"/>
      <c r="DD35" s="33"/>
      <c r="DE35" s="31"/>
      <c r="DF35" s="32"/>
      <c r="DG35" s="32"/>
      <c r="DH35" s="32"/>
      <c r="DI35" s="32"/>
      <c r="DJ35" s="33"/>
      <c r="DK35" s="31"/>
      <c r="DL35" s="32"/>
      <c r="DM35" s="32"/>
      <c r="DN35" s="32"/>
      <c r="DO35" s="32"/>
      <c r="DP35" s="33"/>
      <c r="DQ35" s="31"/>
      <c r="DR35" s="32"/>
      <c r="DS35" s="32"/>
      <c r="DT35" s="32"/>
      <c r="DU35" s="32"/>
      <c r="DV35" s="33"/>
      <c r="DW35" s="31"/>
      <c r="DX35" s="32"/>
      <c r="DY35" s="32"/>
      <c r="DZ35" s="32"/>
      <c r="EA35" s="32"/>
      <c r="EB35" s="33"/>
      <c r="EC35" s="31"/>
      <c r="ED35" s="32"/>
      <c r="EE35" s="32"/>
      <c r="EF35" s="32"/>
      <c r="EG35" s="32"/>
      <c r="EH35" s="33"/>
      <c r="EI35" s="31"/>
      <c r="EJ35" s="32"/>
      <c r="EK35" s="32"/>
      <c r="EL35" s="32"/>
      <c r="EM35" s="32"/>
      <c r="EN35" s="33"/>
      <c r="EO35" s="31"/>
      <c r="EP35" s="32"/>
      <c r="EQ35" s="32"/>
      <c r="ER35" s="32"/>
      <c r="ES35" s="32"/>
      <c r="ET35" s="33"/>
      <c r="EU35" s="61"/>
      <c r="EV35" s="62"/>
      <c r="EW35" s="62"/>
      <c r="EX35" s="62"/>
      <c r="EY35" s="62"/>
      <c r="EZ35" s="33"/>
      <c r="FA35" s="31"/>
      <c r="FB35" s="32"/>
      <c r="FC35" s="32"/>
      <c r="FD35" s="32"/>
      <c r="FE35" s="32"/>
      <c r="FF35" s="33"/>
      <c r="FG35" s="31"/>
      <c r="FH35" s="32"/>
      <c r="FI35" s="32"/>
      <c r="FJ35" s="32"/>
      <c r="FK35" s="32"/>
      <c r="FL35" s="33"/>
      <c r="FM35" s="31"/>
      <c r="FN35" s="32"/>
      <c r="FO35" s="32"/>
      <c r="FP35" s="32"/>
      <c r="FQ35" s="32"/>
      <c r="FR35" s="33"/>
      <c r="FS35" s="31"/>
      <c r="FT35" s="32"/>
      <c r="FU35" s="32"/>
      <c r="FV35" s="32"/>
      <c r="FW35" s="32"/>
      <c r="FX35" s="33"/>
      <c r="FY35" s="31"/>
      <c r="FZ35" s="32"/>
      <c r="GA35" s="32"/>
      <c r="GB35" s="32"/>
      <c r="GC35" s="32"/>
      <c r="GD35" s="33"/>
      <c r="GE35" s="31"/>
      <c r="GF35" s="32"/>
      <c r="GG35" s="32"/>
      <c r="GH35" s="32"/>
      <c r="GI35" s="32"/>
      <c r="GJ35" s="33"/>
      <c r="GK35" s="34">
        <f t="shared" si="3"/>
        <v>0.04</v>
      </c>
      <c r="GL35" s="35"/>
      <c r="GM35" s="35"/>
      <c r="GN35" s="35"/>
      <c r="GO35" s="35"/>
      <c r="GP35" s="36"/>
      <c r="GQ35" s="37">
        <v>62</v>
      </c>
      <c r="GR35" s="38"/>
      <c r="GS35" s="38"/>
      <c r="GT35" s="38"/>
      <c r="GU35" s="38"/>
      <c r="GV35" s="39"/>
      <c r="GW35" s="40">
        <f t="shared" si="4"/>
        <v>2.48</v>
      </c>
      <c r="GX35" s="41"/>
      <c r="GY35" s="41"/>
      <c r="GZ35" s="41"/>
      <c r="HA35" s="41"/>
      <c r="HB35" s="42"/>
      <c r="HC35" s="43">
        <f t="shared" si="13"/>
        <v>4.04</v>
      </c>
      <c r="HD35" s="44"/>
      <c r="HE35" s="44"/>
      <c r="HF35" s="44"/>
      <c r="HG35" s="44"/>
      <c r="HH35" s="45"/>
      <c r="HI35" s="46">
        <f t="shared" si="6"/>
        <v>101</v>
      </c>
      <c r="HJ35" s="47"/>
      <c r="HK35" s="47"/>
      <c r="HL35" s="47"/>
      <c r="HM35" s="47"/>
      <c r="HN35" s="48"/>
      <c r="HO35" s="63"/>
      <c r="HP35" s="64"/>
      <c r="HQ35" s="64"/>
      <c r="HR35" s="64"/>
      <c r="HS35" s="64"/>
      <c r="HT35" s="65"/>
      <c r="HU35" s="58">
        <f t="shared" si="7"/>
        <v>250.48</v>
      </c>
      <c r="HV35" s="59"/>
      <c r="HW35" s="59"/>
      <c r="HX35" s="59"/>
      <c r="HY35" s="59"/>
      <c r="HZ35" s="59"/>
      <c r="IA35" s="59"/>
      <c r="IB35" s="59"/>
      <c r="IC35" s="59"/>
      <c r="ID35" s="59"/>
      <c r="IE35" s="60"/>
      <c r="IF35" s="2">
        <f t="shared" si="8"/>
        <v>250.48</v>
      </c>
    </row>
    <row r="36" spans="1:240" s="2" customFormat="1" ht="16.5" customHeight="1" x14ac:dyDescent="0.25">
      <c r="A36" s="52" t="s">
        <v>62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55"/>
      <c r="Y36" s="56"/>
      <c r="Z36" s="56"/>
      <c r="AA36" s="56"/>
      <c r="AB36" s="56"/>
      <c r="AC36" s="57"/>
      <c r="AD36" s="31"/>
      <c r="AE36" s="32"/>
      <c r="AF36" s="32"/>
      <c r="AG36" s="32"/>
      <c r="AH36" s="32"/>
      <c r="AI36" s="32"/>
      <c r="AJ36" s="33"/>
      <c r="AK36" s="31"/>
      <c r="AL36" s="32"/>
      <c r="AM36" s="32"/>
      <c r="AN36" s="32"/>
      <c r="AO36" s="32"/>
      <c r="AP36" s="33"/>
      <c r="AQ36" s="31"/>
      <c r="AR36" s="32"/>
      <c r="AS36" s="32"/>
      <c r="AT36" s="32"/>
      <c r="AU36" s="32"/>
      <c r="AV36" s="33"/>
      <c r="AW36" s="31"/>
      <c r="AX36" s="32"/>
      <c r="AY36" s="32"/>
      <c r="AZ36" s="32"/>
      <c r="BA36" s="32"/>
      <c r="BB36" s="33"/>
      <c r="BC36" s="31"/>
      <c r="BD36" s="32"/>
      <c r="BE36" s="32"/>
      <c r="BF36" s="32"/>
      <c r="BG36" s="32"/>
      <c r="BH36" s="33"/>
      <c r="BI36" s="31"/>
      <c r="BJ36" s="32"/>
      <c r="BK36" s="32"/>
      <c r="BL36" s="32"/>
      <c r="BM36" s="32"/>
      <c r="BN36" s="33"/>
      <c r="BO36" s="31"/>
      <c r="BP36" s="32"/>
      <c r="BQ36" s="32"/>
      <c r="BR36" s="32"/>
      <c r="BS36" s="32"/>
      <c r="BT36" s="33"/>
      <c r="BU36" s="31"/>
      <c r="BV36" s="32"/>
      <c r="BW36" s="32"/>
      <c r="BX36" s="32"/>
      <c r="BY36" s="32"/>
      <c r="BZ36" s="33"/>
      <c r="CA36" s="31"/>
      <c r="CB36" s="32"/>
      <c r="CC36" s="32"/>
      <c r="CD36" s="32"/>
      <c r="CE36" s="32"/>
      <c r="CF36" s="33"/>
      <c r="CG36" s="31">
        <v>7.0000000000000001E-3</v>
      </c>
      <c r="CH36" s="32"/>
      <c r="CI36" s="32"/>
      <c r="CJ36" s="32"/>
      <c r="CK36" s="32"/>
      <c r="CL36" s="33"/>
      <c r="CM36" s="31">
        <v>0.01</v>
      </c>
      <c r="CN36" s="32"/>
      <c r="CO36" s="32"/>
      <c r="CP36" s="32"/>
      <c r="CQ36" s="32"/>
      <c r="CR36" s="33"/>
      <c r="CS36" s="31"/>
      <c r="CT36" s="32"/>
      <c r="CU36" s="32"/>
      <c r="CV36" s="32"/>
      <c r="CW36" s="32"/>
      <c r="CX36" s="33"/>
      <c r="CY36" s="31"/>
      <c r="CZ36" s="32"/>
      <c r="DA36" s="32"/>
      <c r="DB36" s="32"/>
      <c r="DC36" s="32"/>
      <c r="DD36" s="33"/>
      <c r="DE36" s="31"/>
      <c r="DF36" s="32"/>
      <c r="DG36" s="32"/>
      <c r="DH36" s="32"/>
      <c r="DI36" s="32"/>
      <c r="DJ36" s="33"/>
      <c r="DK36" s="31"/>
      <c r="DL36" s="32"/>
      <c r="DM36" s="32"/>
      <c r="DN36" s="32"/>
      <c r="DO36" s="32"/>
      <c r="DP36" s="33"/>
      <c r="DQ36" s="31"/>
      <c r="DR36" s="32"/>
      <c r="DS36" s="32"/>
      <c r="DT36" s="32"/>
      <c r="DU36" s="32"/>
      <c r="DV36" s="33"/>
      <c r="DW36" s="31"/>
      <c r="DX36" s="32"/>
      <c r="DY36" s="32"/>
      <c r="DZ36" s="32"/>
      <c r="EA36" s="32"/>
      <c r="EB36" s="33"/>
      <c r="EC36" s="31"/>
      <c r="ED36" s="32"/>
      <c r="EE36" s="32"/>
      <c r="EF36" s="32"/>
      <c r="EG36" s="32"/>
      <c r="EH36" s="33"/>
      <c r="EI36" s="31"/>
      <c r="EJ36" s="32"/>
      <c r="EK36" s="32"/>
      <c r="EL36" s="32"/>
      <c r="EM36" s="32"/>
      <c r="EN36" s="33"/>
      <c r="EO36" s="31"/>
      <c r="EP36" s="32"/>
      <c r="EQ36" s="32"/>
      <c r="ER36" s="32"/>
      <c r="ES36" s="32"/>
      <c r="ET36" s="33"/>
      <c r="EU36" s="61"/>
      <c r="EV36" s="62"/>
      <c r="EW36" s="62"/>
      <c r="EX36" s="62"/>
      <c r="EY36" s="62"/>
      <c r="EZ36" s="33"/>
      <c r="FA36" s="31"/>
      <c r="FB36" s="32"/>
      <c r="FC36" s="32"/>
      <c r="FD36" s="32"/>
      <c r="FE36" s="32"/>
      <c r="FF36" s="33"/>
      <c r="FG36" s="31"/>
      <c r="FH36" s="32"/>
      <c r="FI36" s="32"/>
      <c r="FJ36" s="32"/>
      <c r="FK36" s="32"/>
      <c r="FL36" s="33"/>
      <c r="FM36" s="31"/>
      <c r="FN36" s="32"/>
      <c r="FO36" s="32"/>
      <c r="FP36" s="32"/>
      <c r="FQ36" s="32"/>
      <c r="FR36" s="33"/>
      <c r="FS36" s="31"/>
      <c r="FT36" s="32"/>
      <c r="FU36" s="32"/>
      <c r="FV36" s="32"/>
      <c r="FW36" s="32"/>
      <c r="FX36" s="33"/>
      <c r="FY36" s="31"/>
      <c r="FZ36" s="32"/>
      <c r="GA36" s="32"/>
      <c r="GB36" s="32"/>
      <c r="GC36" s="32"/>
      <c r="GD36" s="33"/>
      <c r="GE36" s="31"/>
      <c r="GF36" s="32"/>
      <c r="GG36" s="32"/>
      <c r="GH36" s="32"/>
      <c r="GI36" s="32"/>
      <c r="GJ36" s="33"/>
      <c r="GK36" s="34">
        <f t="shared" si="3"/>
        <v>1.7000000000000001E-2</v>
      </c>
      <c r="GL36" s="35"/>
      <c r="GM36" s="35"/>
      <c r="GN36" s="35"/>
      <c r="GO36" s="35"/>
      <c r="GP36" s="36"/>
      <c r="GQ36" s="37">
        <v>48</v>
      </c>
      <c r="GR36" s="38"/>
      <c r="GS36" s="38"/>
      <c r="GT36" s="38"/>
      <c r="GU36" s="38"/>
      <c r="GV36" s="39"/>
      <c r="GW36" s="40">
        <f t="shared" si="4"/>
        <v>0.81600000000000006</v>
      </c>
      <c r="GX36" s="41"/>
      <c r="GY36" s="41"/>
      <c r="GZ36" s="41"/>
      <c r="HA36" s="41"/>
      <c r="HB36" s="42"/>
      <c r="HC36" s="43">
        <f t="shared" si="13"/>
        <v>1.7170000000000001</v>
      </c>
      <c r="HD36" s="44"/>
      <c r="HE36" s="44"/>
      <c r="HF36" s="44"/>
      <c r="HG36" s="44"/>
      <c r="HH36" s="45"/>
      <c r="HI36" s="46">
        <f t="shared" si="6"/>
        <v>101</v>
      </c>
      <c r="HJ36" s="47"/>
      <c r="HK36" s="47"/>
      <c r="HL36" s="47"/>
      <c r="HM36" s="47"/>
      <c r="HN36" s="48"/>
      <c r="HO36" s="63"/>
      <c r="HP36" s="64"/>
      <c r="HQ36" s="64"/>
      <c r="HR36" s="64"/>
      <c r="HS36" s="64"/>
      <c r="HT36" s="65"/>
      <c r="HU36" s="58">
        <f t="shared" si="7"/>
        <v>82.415999999999997</v>
      </c>
      <c r="HV36" s="59"/>
      <c r="HW36" s="59"/>
      <c r="HX36" s="59"/>
      <c r="HY36" s="59"/>
      <c r="HZ36" s="59"/>
      <c r="IA36" s="59"/>
      <c r="IB36" s="59"/>
      <c r="IC36" s="59"/>
      <c r="ID36" s="59"/>
      <c r="IE36" s="60"/>
      <c r="IF36" s="2">
        <f t="shared" si="8"/>
        <v>82.415999999999997</v>
      </c>
    </row>
    <row r="37" spans="1:240" s="2" customFormat="1" ht="16.5" customHeight="1" x14ac:dyDescent="0.25">
      <c r="A37" s="52" t="s">
        <v>63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55"/>
      <c r="Y37" s="56"/>
      <c r="Z37" s="56"/>
      <c r="AA37" s="56"/>
      <c r="AB37" s="56"/>
      <c r="AC37" s="57"/>
      <c r="AD37" s="31"/>
      <c r="AE37" s="32"/>
      <c r="AF37" s="32"/>
      <c r="AG37" s="32"/>
      <c r="AH37" s="32"/>
      <c r="AI37" s="32"/>
      <c r="AJ37" s="33"/>
      <c r="AK37" s="31"/>
      <c r="AL37" s="32"/>
      <c r="AM37" s="32"/>
      <c r="AN37" s="32"/>
      <c r="AO37" s="32"/>
      <c r="AP37" s="33"/>
      <c r="AQ37" s="31"/>
      <c r="AR37" s="32"/>
      <c r="AS37" s="32"/>
      <c r="AT37" s="32"/>
      <c r="AU37" s="32"/>
      <c r="AV37" s="33"/>
      <c r="AW37" s="31"/>
      <c r="AX37" s="32"/>
      <c r="AY37" s="32"/>
      <c r="AZ37" s="32"/>
      <c r="BA37" s="32"/>
      <c r="BB37" s="33"/>
      <c r="BC37" s="31"/>
      <c r="BD37" s="32"/>
      <c r="BE37" s="32"/>
      <c r="BF37" s="32"/>
      <c r="BG37" s="32"/>
      <c r="BH37" s="33"/>
      <c r="BI37" s="31"/>
      <c r="BJ37" s="32"/>
      <c r="BK37" s="32"/>
      <c r="BL37" s="32"/>
      <c r="BM37" s="32"/>
      <c r="BN37" s="33"/>
      <c r="BO37" s="31"/>
      <c r="BP37" s="32"/>
      <c r="BQ37" s="32"/>
      <c r="BR37" s="32"/>
      <c r="BS37" s="32"/>
      <c r="BT37" s="33"/>
      <c r="BU37" s="31"/>
      <c r="BV37" s="32"/>
      <c r="BW37" s="32"/>
      <c r="BX37" s="32"/>
      <c r="BY37" s="32"/>
      <c r="BZ37" s="33"/>
      <c r="CA37" s="31"/>
      <c r="CB37" s="32"/>
      <c r="CC37" s="32"/>
      <c r="CD37" s="32"/>
      <c r="CE37" s="32"/>
      <c r="CF37" s="33"/>
      <c r="CG37" s="31">
        <v>2E-3</v>
      </c>
      <c r="CH37" s="32"/>
      <c r="CI37" s="32"/>
      <c r="CJ37" s="32"/>
      <c r="CK37" s="32"/>
      <c r="CL37" s="33"/>
      <c r="CM37" s="31">
        <v>3.0000000000000001E-3</v>
      </c>
      <c r="CN37" s="32"/>
      <c r="CO37" s="32"/>
      <c r="CP37" s="32"/>
      <c r="CQ37" s="32"/>
      <c r="CR37" s="33"/>
      <c r="CS37" s="31"/>
      <c r="CT37" s="32"/>
      <c r="CU37" s="32"/>
      <c r="CV37" s="32"/>
      <c r="CW37" s="32"/>
      <c r="CX37" s="33"/>
      <c r="CY37" s="31"/>
      <c r="CZ37" s="32"/>
      <c r="DA37" s="32"/>
      <c r="DB37" s="32"/>
      <c r="DC37" s="32"/>
      <c r="DD37" s="33"/>
      <c r="DE37" s="31">
        <v>2E-3</v>
      </c>
      <c r="DF37" s="32"/>
      <c r="DG37" s="32"/>
      <c r="DH37" s="32"/>
      <c r="DI37" s="32"/>
      <c r="DJ37" s="33"/>
      <c r="DK37" s="31"/>
      <c r="DL37" s="32"/>
      <c r="DM37" s="32"/>
      <c r="DN37" s="32"/>
      <c r="DO37" s="32"/>
      <c r="DP37" s="33"/>
      <c r="DQ37" s="31"/>
      <c r="DR37" s="32"/>
      <c r="DS37" s="32"/>
      <c r="DT37" s="32"/>
      <c r="DU37" s="32"/>
      <c r="DV37" s="33"/>
      <c r="DW37" s="31"/>
      <c r="DX37" s="32"/>
      <c r="DY37" s="32"/>
      <c r="DZ37" s="32"/>
      <c r="EA37" s="32"/>
      <c r="EB37" s="33"/>
      <c r="EC37" s="31"/>
      <c r="ED37" s="32"/>
      <c r="EE37" s="32"/>
      <c r="EF37" s="32"/>
      <c r="EG37" s="32"/>
      <c r="EH37" s="33"/>
      <c r="EI37" s="31">
        <v>2.9999999999999997E-4</v>
      </c>
      <c r="EJ37" s="32"/>
      <c r="EK37" s="32"/>
      <c r="EL37" s="32"/>
      <c r="EM37" s="32"/>
      <c r="EN37" s="33"/>
      <c r="EO37" s="31"/>
      <c r="EP37" s="32"/>
      <c r="EQ37" s="32"/>
      <c r="ER37" s="32"/>
      <c r="ES37" s="32"/>
      <c r="ET37" s="33"/>
      <c r="EU37" s="61"/>
      <c r="EV37" s="62"/>
      <c r="EW37" s="62"/>
      <c r="EX37" s="62"/>
      <c r="EY37" s="62"/>
      <c r="EZ37" s="33"/>
      <c r="FA37" s="31"/>
      <c r="FB37" s="32"/>
      <c r="FC37" s="32"/>
      <c r="FD37" s="32"/>
      <c r="FE37" s="32"/>
      <c r="FF37" s="33"/>
      <c r="FG37" s="31"/>
      <c r="FH37" s="32"/>
      <c r="FI37" s="32"/>
      <c r="FJ37" s="32"/>
      <c r="FK37" s="32"/>
      <c r="FL37" s="33"/>
      <c r="FM37" s="31"/>
      <c r="FN37" s="32"/>
      <c r="FO37" s="32"/>
      <c r="FP37" s="32"/>
      <c r="FQ37" s="32"/>
      <c r="FR37" s="33"/>
      <c r="FS37" s="31"/>
      <c r="FT37" s="32"/>
      <c r="FU37" s="32"/>
      <c r="FV37" s="32"/>
      <c r="FW37" s="32"/>
      <c r="FX37" s="33"/>
      <c r="FY37" s="31"/>
      <c r="FZ37" s="32"/>
      <c r="GA37" s="32"/>
      <c r="GB37" s="32"/>
      <c r="GC37" s="32"/>
      <c r="GD37" s="33"/>
      <c r="GE37" s="31"/>
      <c r="GF37" s="32"/>
      <c r="GG37" s="32"/>
      <c r="GH37" s="32"/>
      <c r="GI37" s="32"/>
      <c r="GJ37" s="33"/>
      <c r="GK37" s="34">
        <f t="shared" si="3"/>
        <v>7.3000000000000001E-3</v>
      </c>
      <c r="GL37" s="35"/>
      <c r="GM37" s="35"/>
      <c r="GN37" s="35"/>
      <c r="GO37" s="35"/>
      <c r="GP37" s="36"/>
      <c r="GQ37" s="37">
        <v>172</v>
      </c>
      <c r="GR37" s="38"/>
      <c r="GS37" s="38"/>
      <c r="GT37" s="38"/>
      <c r="GU37" s="38"/>
      <c r="GV37" s="39"/>
      <c r="GW37" s="40">
        <f t="shared" si="4"/>
        <v>1.2556</v>
      </c>
      <c r="GX37" s="41"/>
      <c r="GY37" s="41"/>
      <c r="GZ37" s="41"/>
      <c r="HA37" s="41"/>
      <c r="HB37" s="42"/>
      <c r="HC37" s="43">
        <f t="shared" si="13"/>
        <v>0.73729999999999996</v>
      </c>
      <c r="HD37" s="44"/>
      <c r="HE37" s="44"/>
      <c r="HF37" s="44"/>
      <c r="HG37" s="44"/>
      <c r="HH37" s="45"/>
      <c r="HI37" s="46">
        <f t="shared" si="6"/>
        <v>101</v>
      </c>
      <c r="HJ37" s="47"/>
      <c r="HK37" s="47"/>
      <c r="HL37" s="47"/>
      <c r="HM37" s="47"/>
      <c r="HN37" s="48"/>
      <c r="HO37" s="63"/>
      <c r="HP37" s="64"/>
      <c r="HQ37" s="64"/>
      <c r="HR37" s="64"/>
      <c r="HS37" s="64"/>
      <c r="HT37" s="65"/>
      <c r="HU37" s="58">
        <f t="shared" si="7"/>
        <v>126.81559999999999</v>
      </c>
      <c r="HV37" s="59"/>
      <c r="HW37" s="59"/>
      <c r="HX37" s="59"/>
      <c r="HY37" s="59"/>
      <c r="HZ37" s="59"/>
      <c r="IA37" s="59"/>
      <c r="IB37" s="59"/>
      <c r="IC37" s="59"/>
      <c r="ID37" s="59"/>
      <c r="IE37" s="60"/>
      <c r="IF37" s="2">
        <f t="shared" si="8"/>
        <v>126.81559999999999</v>
      </c>
    </row>
    <row r="38" spans="1:240" s="2" customFormat="1" ht="16.5" customHeight="1" x14ac:dyDescent="0.25">
      <c r="A38" s="52" t="s">
        <v>64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55"/>
      <c r="Y38" s="56"/>
      <c r="Z38" s="56"/>
      <c r="AA38" s="56"/>
      <c r="AB38" s="56"/>
      <c r="AC38" s="57"/>
      <c r="AD38" s="31"/>
      <c r="AE38" s="32"/>
      <c r="AF38" s="32"/>
      <c r="AG38" s="32"/>
      <c r="AH38" s="32"/>
      <c r="AI38" s="32"/>
      <c r="AJ38" s="33"/>
      <c r="AK38" s="31"/>
      <c r="AL38" s="32"/>
      <c r="AM38" s="32"/>
      <c r="AN38" s="32"/>
      <c r="AO38" s="32"/>
      <c r="AP38" s="33"/>
      <c r="AQ38" s="31"/>
      <c r="AR38" s="32"/>
      <c r="AS38" s="32"/>
      <c r="AT38" s="32"/>
      <c r="AU38" s="32"/>
      <c r="AV38" s="33"/>
      <c r="AW38" s="31"/>
      <c r="AX38" s="32"/>
      <c r="AY38" s="32"/>
      <c r="AZ38" s="32"/>
      <c r="BA38" s="32"/>
      <c r="BB38" s="33"/>
      <c r="BC38" s="31"/>
      <c r="BD38" s="32"/>
      <c r="BE38" s="32"/>
      <c r="BF38" s="32"/>
      <c r="BG38" s="32"/>
      <c r="BH38" s="33"/>
      <c r="BI38" s="31"/>
      <c r="BJ38" s="32"/>
      <c r="BK38" s="32"/>
      <c r="BL38" s="32"/>
      <c r="BM38" s="32"/>
      <c r="BN38" s="33"/>
      <c r="BO38" s="31"/>
      <c r="BP38" s="32"/>
      <c r="BQ38" s="32"/>
      <c r="BR38" s="32"/>
      <c r="BS38" s="32"/>
      <c r="BT38" s="33"/>
      <c r="BU38" s="31"/>
      <c r="BV38" s="32"/>
      <c r="BW38" s="32"/>
      <c r="BX38" s="32"/>
      <c r="BY38" s="32"/>
      <c r="BZ38" s="33"/>
      <c r="CA38" s="31"/>
      <c r="CB38" s="32"/>
      <c r="CC38" s="32"/>
      <c r="CD38" s="32"/>
      <c r="CE38" s="32"/>
      <c r="CF38" s="33"/>
      <c r="CG38" s="31">
        <v>0.01</v>
      </c>
      <c r="CH38" s="32"/>
      <c r="CI38" s="32"/>
      <c r="CJ38" s="32"/>
      <c r="CK38" s="32"/>
      <c r="CL38" s="33"/>
      <c r="CM38" s="31">
        <v>1.2E-2</v>
      </c>
      <c r="CN38" s="32"/>
      <c r="CO38" s="32"/>
      <c r="CP38" s="32"/>
      <c r="CQ38" s="32"/>
      <c r="CR38" s="33"/>
      <c r="CS38" s="31"/>
      <c r="CT38" s="32"/>
      <c r="CU38" s="32"/>
      <c r="CV38" s="32"/>
      <c r="CW38" s="32"/>
      <c r="CX38" s="33"/>
      <c r="CY38" s="31"/>
      <c r="CZ38" s="32"/>
      <c r="DA38" s="32"/>
      <c r="DB38" s="32"/>
      <c r="DC38" s="32"/>
      <c r="DD38" s="33"/>
      <c r="DE38" s="31">
        <v>0.01</v>
      </c>
      <c r="DF38" s="32"/>
      <c r="DG38" s="32"/>
      <c r="DH38" s="32"/>
      <c r="DI38" s="32"/>
      <c r="DJ38" s="33"/>
      <c r="DK38" s="31"/>
      <c r="DL38" s="32"/>
      <c r="DM38" s="32"/>
      <c r="DN38" s="32"/>
      <c r="DO38" s="32"/>
      <c r="DP38" s="33"/>
      <c r="DQ38" s="31"/>
      <c r="DR38" s="32"/>
      <c r="DS38" s="32"/>
      <c r="DT38" s="32"/>
      <c r="DU38" s="32"/>
      <c r="DV38" s="33"/>
      <c r="DW38" s="31"/>
      <c r="DX38" s="32"/>
      <c r="DY38" s="32"/>
      <c r="DZ38" s="32"/>
      <c r="EA38" s="32"/>
      <c r="EB38" s="33"/>
      <c r="EC38" s="31"/>
      <c r="ED38" s="32"/>
      <c r="EE38" s="32"/>
      <c r="EF38" s="32"/>
      <c r="EG38" s="32"/>
      <c r="EH38" s="33"/>
      <c r="EI38" s="31"/>
      <c r="EJ38" s="32"/>
      <c r="EK38" s="32"/>
      <c r="EL38" s="32"/>
      <c r="EM38" s="32"/>
      <c r="EN38" s="33"/>
      <c r="EO38" s="31"/>
      <c r="EP38" s="32"/>
      <c r="EQ38" s="32"/>
      <c r="ER38" s="32"/>
      <c r="ES38" s="32"/>
      <c r="ET38" s="33"/>
      <c r="EU38" s="61"/>
      <c r="EV38" s="62"/>
      <c r="EW38" s="62"/>
      <c r="EX38" s="62"/>
      <c r="EY38" s="62"/>
      <c r="EZ38" s="33"/>
      <c r="FA38" s="31"/>
      <c r="FB38" s="32"/>
      <c r="FC38" s="32"/>
      <c r="FD38" s="32"/>
      <c r="FE38" s="32"/>
      <c r="FF38" s="33"/>
      <c r="FG38" s="31"/>
      <c r="FH38" s="32"/>
      <c r="FI38" s="32"/>
      <c r="FJ38" s="32"/>
      <c r="FK38" s="32"/>
      <c r="FL38" s="33"/>
      <c r="FM38" s="31"/>
      <c r="FN38" s="32"/>
      <c r="FO38" s="32"/>
      <c r="FP38" s="32"/>
      <c r="FQ38" s="32"/>
      <c r="FR38" s="33"/>
      <c r="FS38" s="31"/>
      <c r="FT38" s="32"/>
      <c r="FU38" s="32"/>
      <c r="FV38" s="32"/>
      <c r="FW38" s="32"/>
      <c r="FX38" s="33"/>
      <c r="FY38" s="31"/>
      <c r="FZ38" s="32"/>
      <c r="GA38" s="32"/>
      <c r="GB38" s="32"/>
      <c r="GC38" s="32"/>
      <c r="GD38" s="33"/>
      <c r="GE38" s="31"/>
      <c r="GF38" s="32"/>
      <c r="GG38" s="32"/>
      <c r="GH38" s="32"/>
      <c r="GI38" s="32"/>
      <c r="GJ38" s="33"/>
      <c r="GK38" s="34">
        <f t="shared" si="3"/>
        <v>3.2000000000000001E-2</v>
      </c>
      <c r="GL38" s="35"/>
      <c r="GM38" s="35"/>
      <c r="GN38" s="35"/>
      <c r="GO38" s="35"/>
      <c r="GP38" s="36"/>
      <c r="GQ38" s="37">
        <v>45</v>
      </c>
      <c r="GR38" s="38"/>
      <c r="GS38" s="38"/>
      <c r="GT38" s="38"/>
      <c r="GU38" s="38"/>
      <c r="GV38" s="39"/>
      <c r="GW38" s="40">
        <f t="shared" si="4"/>
        <v>1.44</v>
      </c>
      <c r="GX38" s="41"/>
      <c r="GY38" s="41"/>
      <c r="GZ38" s="41"/>
      <c r="HA38" s="41"/>
      <c r="HB38" s="42"/>
      <c r="HC38" s="43">
        <f t="shared" si="13"/>
        <v>3.2320000000000002</v>
      </c>
      <c r="HD38" s="44"/>
      <c r="HE38" s="44"/>
      <c r="HF38" s="44"/>
      <c r="HG38" s="44"/>
      <c r="HH38" s="45"/>
      <c r="HI38" s="46">
        <f t="shared" si="6"/>
        <v>101</v>
      </c>
      <c r="HJ38" s="47"/>
      <c r="HK38" s="47"/>
      <c r="HL38" s="47"/>
      <c r="HM38" s="47"/>
      <c r="HN38" s="48"/>
      <c r="HO38" s="63"/>
      <c r="HP38" s="64"/>
      <c r="HQ38" s="64"/>
      <c r="HR38" s="64"/>
      <c r="HS38" s="64"/>
      <c r="HT38" s="65"/>
      <c r="HU38" s="58">
        <f t="shared" si="7"/>
        <v>145.44</v>
      </c>
      <c r="HV38" s="59"/>
      <c r="HW38" s="59"/>
      <c r="HX38" s="59"/>
      <c r="HY38" s="59"/>
      <c r="HZ38" s="59"/>
      <c r="IA38" s="59"/>
      <c r="IB38" s="59"/>
      <c r="IC38" s="59"/>
      <c r="ID38" s="59"/>
      <c r="IE38" s="60"/>
      <c r="IF38" s="2">
        <f t="shared" si="8"/>
        <v>145.44</v>
      </c>
    </row>
    <row r="39" spans="1:240" s="2" customFormat="1" ht="16.5" customHeight="1" x14ac:dyDescent="0.25">
      <c r="A39" s="52" t="s">
        <v>65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55"/>
      <c r="Y39" s="56"/>
      <c r="Z39" s="56"/>
      <c r="AA39" s="56"/>
      <c r="AB39" s="56"/>
      <c r="AC39" s="57"/>
      <c r="AD39" s="31"/>
      <c r="AE39" s="32"/>
      <c r="AF39" s="32"/>
      <c r="AG39" s="32"/>
      <c r="AH39" s="32"/>
      <c r="AI39" s="32"/>
      <c r="AJ39" s="33"/>
      <c r="AK39" s="31"/>
      <c r="AL39" s="32"/>
      <c r="AM39" s="32"/>
      <c r="AN39" s="32"/>
      <c r="AO39" s="32"/>
      <c r="AP39" s="33"/>
      <c r="AQ39" s="31"/>
      <c r="AR39" s="32"/>
      <c r="AS39" s="32"/>
      <c r="AT39" s="32"/>
      <c r="AU39" s="32"/>
      <c r="AV39" s="33"/>
      <c r="AW39" s="31"/>
      <c r="AX39" s="32"/>
      <c r="AY39" s="32"/>
      <c r="AZ39" s="32"/>
      <c r="BA39" s="32"/>
      <c r="BB39" s="33"/>
      <c r="BC39" s="31"/>
      <c r="BD39" s="32"/>
      <c r="BE39" s="32"/>
      <c r="BF39" s="32"/>
      <c r="BG39" s="32"/>
      <c r="BH39" s="33"/>
      <c r="BI39" s="31"/>
      <c r="BJ39" s="32"/>
      <c r="BK39" s="32"/>
      <c r="BL39" s="32"/>
      <c r="BM39" s="32"/>
      <c r="BN39" s="33"/>
      <c r="BO39" s="31"/>
      <c r="BP39" s="32"/>
      <c r="BQ39" s="32"/>
      <c r="BR39" s="32"/>
      <c r="BS39" s="32"/>
      <c r="BT39" s="33"/>
      <c r="BU39" s="31"/>
      <c r="BV39" s="32"/>
      <c r="BW39" s="32"/>
      <c r="BX39" s="32"/>
      <c r="BY39" s="32"/>
      <c r="BZ39" s="33"/>
      <c r="CA39" s="31"/>
      <c r="CB39" s="32"/>
      <c r="CC39" s="32"/>
      <c r="CD39" s="32"/>
      <c r="CE39" s="32"/>
      <c r="CF39" s="33"/>
      <c r="CG39" s="31"/>
      <c r="CH39" s="32"/>
      <c r="CI39" s="32"/>
      <c r="CJ39" s="32"/>
      <c r="CK39" s="32"/>
      <c r="CL39" s="33"/>
      <c r="CM39" s="31">
        <v>2E-3</v>
      </c>
      <c r="CN39" s="32"/>
      <c r="CO39" s="32"/>
      <c r="CP39" s="32"/>
      <c r="CQ39" s="32"/>
      <c r="CR39" s="33"/>
      <c r="CS39" s="31"/>
      <c r="CT39" s="32"/>
      <c r="CU39" s="32"/>
      <c r="CV39" s="32"/>
      <c r="CW39" s="32"/>
      <c r="CX39" s="33"/>
      <c r="CY39" s="31"/>
      <c r="CZ39" s="32"/>
      <c r="DA39" s="32"/>
      <c r="DB39" s="32"/>
      <c r="DC39" s="32"/>
      <c r="DD39" s="33"/>
      <c r="DE39" s="31"/>
      <c r="DF39" s="32"/>
      <c r="DG39" s="32"/>
      <c r="DH39" s="32"/>
      <c r="DI39" s="32"/>
      <c r="DJ39" s="33"/>
      <c r="DK39" s="31"/>
      <c r="DL39" s="32"/>
      <c r="DM39" s="32"/>
      <c r="DN39" s="32"/>
      <c r="DO39" s="32"/>
      <c r="DP39" s="33"/>
      <c r="DQ39" s="31"/>
      <c r="DR39" s="32"/>
      <c r="DS39" s="32"/>
      <c r="DT39" s="32"/>
      <c r="DU39" s="32"/>
      <c r="DV39" s="33"/>
      <c r="DW39" s="31"/>
      <c r="DX39" s="32"/>
      <c r="DY39" s="32"/>
      <c r="DZ39" s="32"/>
      <c r="EA39" s="32"/>
      <c r="EB39" s="33"/>
      <c r="EC39" s="31"/>
      <c r="ED39" s="32"/>
      <c r="EE39" s="32"/>
      <c r="EF39" s="32"/>
      <c r="EG39" s="32"/>
      <c r="EH39" s="33"/>
      <c r="EI39" s="31">
        <v>4.1000000000000002E-2</v>
      </c>
      <c r="EJ39" s="32"/>
      <c r="EK39" s="32"/>
      <c r="EL39" s="32"/>
      <c r="EM39" s="32"/>
      <c r="EN39" s="33"/>
      <c r="EO39" s="31"/>
      <c r="EP39" s="32"/>
      <c r="EQ39" s="32"/>
      <c r="ER39" s="32"/>
      <c r="ES39" s="32"/>
      <c r="ET39" s="33"/>
      <c r="EU39" s="61"/>
      <c r="EV39" s="62"/>
      <c r="EW39" s="62"/>
      <c r="EX39" s="62"/>
      <c r="EY39" s="62"/>
      <c r="EZ39" s="33"/>
      <c r="FA39" s="31"/>
      <c r="FB39" s="32"/>
      <c r="FC39" s="32"/>
      <c r="FD39" s="32"/>
      <c r="FE39" s="32"/>
      <c r="FF39" s="33"/>
      <c r="FG39" s="31"/>
      <c r="FH39" s="32"/>
      <c r="FI39" s="32"/>
      <c r="FJ39" s="32"/>
      <c r="FK39" s="32"/>
      <c r="FL39" s="33"/>
      <c r="FM39" s="31"/>
      <c r="FN39" s="32"/>
      <c r="FO39" s="32"/>
      <c r="FP39" s="32"/>
      <c r="FQ39" s="32"/>
      <c r="FR39" s="33"/>
      <c r="FS39" s="31"/>
      <c r="FT39" s="32"/>
      <c r="FU39" s="32"/>
      <c r="FV39" s="32"/>
      <c r="FW39" s="32"/>
      <c r="FX39" s="33"/>
      <c r="FY39" s="31"/>
      <c r="FZ39" s="32"/>
      <c r="GA39" s="32"/>
      <c r="GB39" s="32"/>
      <c r="GC39" s="32"/>
      <c r="GD39" s="33"/>
      <c r="GE39" s="31"/>
      <c r="GF39" s="32"/>
      <c r="GG39" s="32"/>
      <c r="GH39" s="32"/>
      <c r="GI39" s="32"/>
      <c r="GJ39" s="33"/>
      <c r="GK39" s="34">
        <f t="shared" si="3"/>
        <v>4.3000000000000003E-2</v>
      </c>
      <c r="GL39" s="35"/>
      <c r="GM39" s="35"/>
      <c r="GN39" s="35"/>
      <c r="GO39" s="35"/>
      <c r="GP39" s="36"/>
      <c r="GQ39" s="37">
        <v>42</v>
      </c>
      <c r="GR39" s="38"/>
      <c r="GS39" s="38"/>
      <c r="GT39" s="38"/>
      <c r="GU39" s="38"/>
      <c r="GV39" s="39"/>
      <c r="GW39" s="40">
        <f t="shared" si="4"/>
        <v>1.806</v>
      </c>
      <c r="GX39" s="41"/>
      <c r="GY39" s="41"/>
      <c r="GZ39" s="41"/>
      <c r="HA39" s="41"/>
      <c r="HB39" s="42"/>
      <c r="HC39" s="43">
        <f t="shared" si="13"/>
        <v>4.343</v>
      </c>
      <c r="HD39" s="44"/>
      <c r="HE39" s="44"/>
      <c r="HF39" s="44"/>
      <c r="HG39" s="44"/>
      <c r="HH39" s="45"/>
      <c r="HI39" s="46">
        <f t="shared" ref="HI39:HI52" si="14">$BI$16</f>
        <v>101</v>
      </c>
      <c r="HJ39" s="47"/>
      <c r="HK39" s="47"/>
      <c r="HL39" s="47"/>
      <c r="HM39" s="47"/>
      <c r="HN39" s="48"/>
      <c r="HO39" s="63"/>
      <c r="HP39" s="64"/>
      <c r="HQ39" s="64"/>
      <c r="HR39" s="64"/>
      <c r="HS39" s="64"/>
      <c r="HT39" s="65"/>
      <c r="HU39" s="58">
        <f t="shared" si="7"/>
        <v>182.40600000000001</v>
      </c>
      <c r="HV39" s="59"/>
      <c r="HW39" s="59"/>
      <c r="HX39" s="59"/>
      <c r="HY39" s="59"/>
      <c r="HZ39" s="59"/>
      <c r="IA39" s="59"/>
      <c r="IB39" s="59"/>
      <c r="IC39" s="59"/>
      <c r="ID39" s="59"/>
      <c r="IE39" s="60"/>
      <c r="IF39" s="2">
        <f t="shared" si="8"/>
        <v>182.40600000000001</v>
      </c>
    </row>
    <row r="40" spans="1:240" s="21" customFormat="1" ht="16.5" customHeight="1" x14ac:dyDescent="0.25">
      <c r="A40" s="52" t="s">
        <v>66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55"/>
      <c r="Y40" s="56"/>
      <c r="Z40" s="56"/>
      <c r="AA40" s="56"/>
      <c r="AB40" s="56"/>
      <c r="AC40" s="57"/>
      <c r="AD40" s="31"/>
      <c r="AE40" s="32"/>
      <c r="AF40" s="32"/>
      <c r="AG40" s="32"/>
      <c r="AH40" s="32"/>
      <c r="AI40" s="32"/>
      <c r="AJ40" s="33"/>
      <c r="AK40" s="31"/>
      <c r="AL40" s="32"/>
      <c r="AM40" s="32"/>
      <c r="AN40" s="32"/>
      <c r="AO40" s="32"/>
      <c r="AP40" s="33"/>
      <c r="AQ40" s="31"/>
      <c r="AR40" s="32"/>
      <c r="AS40" s="32"/>
      <c r="AT40" s="32"/>
      <c r="AU40" s="32"/>
      <c r="AV40" s="33"/>
      <c r="AW40" s="31"/>
      <c r="AX40" s="32"/>
      <c r="AY40" s="32"/>
      <c r="AZ40" s="32"/>
      <c r="BA40" s="32"/>
      <c r="BB40" s="33"/>
      <c r="BC40" s="31"/>
      <c r="BD40" s="32"/>
      <c r="BE40" s="32"/>
      <c r="BF40" s="32"/>
      <c r="BG40" s="32"/>
      <c r="BH40" s="33"/>
      <c r="BI40" s="31"/>
      <c r="BJ40" s="32"/>
      <c r="BK40" s="32"/>
      <c r="BL40" s="32"/>
      <c r="BM40" s="32"/>
      <c r="BN40" s="33"/>
      <c r="BO40" s="31"/>
      <c r="BP40" s="32"/>
      <c r="BQ40" s="32"/>
      <c r="BR40" s="32"/>
      <c r="BS40" s="32"/>
      <c r="BT40" s="33"/>
      <c r="BU40" s="31"/>
      <c r="BV40" s="32"/>
      <c r="BW40" s="32"/>
      <c r="BX40" s="32"/>
      <c r="BY40" s="32"/>
      <c r="BZ40" s="33"/>
      <c r="CA40" s="31"/>
      <c r="CB40" s="32"/>
      <c r="CC40" s="32"/>
      <c r="CD40" s="32"/>
      <c r="CE40" s="32"/>
      <c r="CF40" s="33"/>
      <c r="CG40" s="31"/>
      <c r="CH40" s="32"/>
      <c r="CI40" s="32"/>
      <c r="CJ40" s="32"/>
      <c r="CK40" s="32"/>
      <c r="CL40" s="33"/>
      <c r="CM40" s="31">
        <v>3.5000000000000003E-2</v>
      </c>
      <c r="CN40" s="32"/>
      <c r="CO40" s="32"/>
      <c r="CP40" s="32"/>
      <c r="CQ40" s="32"/>
      <c r="CR40" s="33"/>
      <c r="CS40" s="31"/>
      <c r="CT40" s="32"/>
      <c r="CU40" s="32"/>
      <c r="CV40" s="32"/>
      <c r="CW40" s="32"/>
      <c r="CX40" s="33"/>
      <c r="CY40" s="31"/>
      <c r="CZ40" s="32"/>
      <c r="DA40" s="32"/>
      <c r="DB40" s="32"/>
      <c r="DC40" s="32"/>
      <c r="DD40" s="33"/>
      <c r="DE40" s="31"/>
      <c r="DF40" s="32"/>
      <c r="DG40" s="32"/>
      <c r="DH40" s="32"/>
      <c r="DI40" s="32"/>
      <c r="DJ40" s="33"/>
      <c r="DK40" s="31"/>
      <c r="DL40" s="32"/>
      <c r="DM40" s="32"/>
      <c r="DN40" s="32"/>
      <c r="DO40" s="32"/>
      <c r="DP40" s="33"/>
      <c r="DQ40" s="31"/>
      <c r="DR40" s="32"/>
      <c r="DS40" s="32"/>
      <c r="DT40" s="32"/>
      <c r="DU40" s="32"/>
      <c r="DV40" s="33"/>
      <c r="DW40" s="31"/>
      <c r="DX40" s="32"/>
      <c r="DY40" s="32"/>
      <c r="DZ40" s="32"/>
      <c r="EA40" s="32"/>
      <c r="EB40" s="33"/>
      <c r="EC40" s="31"/>
      <c r="ED40" s="32"/>
      <c r="EE40" s="32"/>
      <c r="EF40" s="32"/>
      <c r="EG40" s="32"/>
      <c r="EH40" s="33"/>
      <c r="EI40" s="31"/>
      <c r="EJ40" s="32"/>
      <c r="EK40" s="32"/>
      <c r="EL40" s="32"/>
      <c r="EM40" s="32"/>
      <c r="EN40" s="33"/>
      <c r="EO40" s="31"/>
      <c r="EP40" s="32"/>
      <c r="EQ40" s="32"/>
      <c r="ER40" s="32"/>
      <c r="ES40" s="32"/>
      <c r="ET40" s="33"/>
      <c r="EU40" s="61"/>
      <c r="EV40" s="62"/>
      <c r="EW40" s="62"/>
      <c r="EX40" s="62"/>
      <c r="EY40" s="62"/>
      <c r="EZ40" s="33"/>
      <c r="FA40" s="31"/>
      <c r="FB40" s="32"/>
      <c r="FC40" s="32"/>
      <c r="FD40" s="32"/>
      <c r="FE40" s="32"/>
      <c r="FF40" s="33"/>
      <c r="FG40" s="31"/>
      <c r="FH40" s="32"/>
      <c r="FI40" s="32"/>
      <c r="FJ40" s="32"/>
      <c r="FK40" s="32"/>
      <c r="FL40" s="33"/>
      <c r="FM40" s="31"/>
      <c r="FN40" s="32"/>
      <c r="FO40" s="32"/>
      <c r="FP40" s="32"/>
      <c r="FQ40" s="32"/>
      <c r="FR40" s="33"/>
      <c r="FS40" s="31"/>
      <c r="FT40" s="32"/>
      <c r="FU40" s="32"/>
      <c r="FV40" s="32"/>
      <c r="FW40" s="32"/>
      <c r="FX40" s="33"/>
      <c r="FY40" s="31"/>
      <c r="FZ40" s="32"/>
      <c r="GA40" s="32"/>
      <c r="GB40" s="32"/>
      <c r="GC40" s="32"/>
      <c r="GD40" s="33"/>
      <c r="GE40" s="31"/>
      <c r="GF40" s="32"/>
      <c r="GG40" s="32"/>
      <c r="GH40" s="32"/>
      <c r="GI40" s="32"/>
      <c r="GJ40" s="33"/>
      <c r="GK40" s="34">
        <f t="shared" si="3"/>
        <v>3.5000000000000003E-2</v>
      </c>
      <c r="GL40" s="35"/>
      <c r="GM40" s="35"/>
      <c r="GN40" s="35"/>
      <c r="GO40" s="35"/>
      <c r="GP40" s="36"/>
      <c r="GQ40" s="37">
        <v>580</v>
      </c>
      <c r="GR40" s="38"/>
      <c r="GS40" s="38"/>
      <c r="GT40" s="38"/>
      <c r="GU40" s="38"/>
      <c r="GV40" s="39"/>
      <c r="GW40" s="40">
        <f t="shared" ref="GW40" si="15">GK40*GQ40</f>
        <v>20.3</v>
      </c>
      <c r="GX40" s="41"/>
      <c r="GY40" s="41"/>
      <c r="GZ40" s="41"/>
      <c r="HA40" s="41"/>
      <c r="HB40" s="42"/>
      <c r="HC40" s="43">
        <f t="shared" si="13"/>
        <v>3.5350000000000001</v>
      </c>
      <c r="HD40" s="44"/>
      <c r="HE40" s="44"/>
      <c r="HF40" s="44"/>
      <c r="HG40" s="44"/>
      <c r="HH40" s="45"/>
      <c r="HI40" s="46">
        <f t="shared" si="14"/>
        <v>101</v>
      </c>
      <c r="HJ40" s="47"/>
      <c r="HK40" s="47"/>
      <c r="HL40" s="47"/>
      <c r="HM40" s="47"/>
      <c r="HN40" s="48"/>
      <c r="HO40" s="18"/>
      <c r="HP40" s="20"/>
      <c r="HQ40" s="20"/>
      <c r="HR40" s="20"/>
      <c r="HS40" s="20"/>
      <c r="HT40" s="19"/>
      <c r="HU40" s="58">
        <f t="shared" ref="HU40" si="16">GQ40*HC40</f>
        <v>2050.3000000000002</v>
      </c>
      <c r="HV40" s="59"/>
      <c r="HW40" s="59"/>
      <c r="HX40" s="59"/>
      <c r="HY40" s="59"/>
      <c r="HZ40" s="59"/>
      <c r="IA40" s="59"/>
      <c r="IB40" s="59"/>
      <c r="IC40" s="59"/>
      <c r="ID40" s="59"/>
      <c r="IE40" s="60"/>
      <c r="IF40" s="25">
        <f t="shared" si="8"/>
        <v>2050.3000000000002</v>
      </c>
    </row>
    <row r="41" spans="1:240" s="2" customFormat="1" ht="16.5" customHeight="1" x14ac:dyDescent="0.25">
      <c r="A41" s="52" t="s">
        <v>91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  <c r="X41" s="55"/>
      <c r="Y41" s="56"/>
      <c r="Z41" s="56"/>
      <c r="AA41" s="56"/>
      <c r="AB41" s="56"/>
      <c r="AC41" s="57"/>
      <c r="AD41" s="31"/>
      <c r="AE41" s="32"/>
      <c r="AF41" s="32"/>
      <c r="AG41" s="32"/>
      <c r="AH41" s="32"/>
      <c r="AI41" s="32"/>
      <c r="AJ41" s="33"/>
      <c r="AK41" s="31"/>
      <c r="AL41" s="32"/>
      <c r="AM41" s="32"/>
      <c r="AN41" s="32"/>
      <c r="AO41" s="32"/>
      <c r="AP41" s="33"/>
      <c r="AQ41" s="31"/>
      <c r="AR41" s="32"/>
      <c r="AS41" s="32"/>
      <c r="AT41" s="32"/>
      <c r="AU41" s="32"/>
      <c r="AV41" s="33"/>
      <c r="AW41" s="31">
        <v>5.0000000000000001E-4</v>
      </c>
      <c r="AX41" s="32"/>
      <c r="AY41" s="32"/>
      <c r="AZ41" s="32"/>
      <c r="BA41" s="32"/>
      <c r="BB41" s="33"/>
      <c r="BC41" s="31"/>
      <c r="BD41" s="32"/>
      <c r="BE41" s="32"/>
      <c r="BF41" s="32"/>
      <c r="BG41" s="32"/>
      <c r="BH41" s="33"/>
      <c r="BI41" s="31"/>
      <c r="BJ41" s="32"/>
      <c r="BK41" s="32"/>
      <c r="BL41" s="32"/>
      <c r="BM41" s="32"/>
      <c r="BN41" s="33"/>
      <c r="BO41" s="31"/>
      <c r="BP41" s="32"/>
      <c r="BQ41" s="32"/>
      <c r="BR41" s="32"/>
      <c r="BS41" s="32"/>
      <c r="BT41" s="33"/>
      <c r="BU41" s="31"/>
      <c r="BV41" s="32"/>
      <c r="BW41" s="32"/>
      <c r="BX41" s="32"/>
      <c r="BY41" s="32"/>
      <c r="BZ41" s="33"/>
      <c r="CA41" s="31"/>
      <c r="CB41" s="32"/>
      <c r="CC41" s="32"/>
      <c r="CD41" s="32"/>
      <c r="CE41" s="32"/>
      <c r="CF41" s="33"/>
      <c r="CG41" s="31"/>
      <c r="CH41" s="32"/>
      <c r="CI41" s="32"/>
      <c r="CJ41" s="32"/>
      <c r="CK41" s="32"/>
      <c r="CL41" s="33"/>
      <c r="CM41" s="31"/>
      <c r="CN41" s="32"/>
      <c r="CO41" s="32"/>
      <c r="CP41" s="32"/>
      <c r="CQ41" s="32"/>
      <c r="CR41" s="33"/>
      <c r="CS41" s="31"/>
      <c r="CT41" s="32"/>
      <c r="CU41" s="32"/>
      <c r="CV41" s="32"/>
      <c r="CW41" s="32"/>
      <c r="CX41" s="33"/>
      <c r="CY41" s="31"/>
      <c r="CZ41" s="32"/>
      <c r="DA41" s="32"/>
      <c r="DB41" s="32"/>
      <c r="DC41" s="32"/>
      <c r="DD41" s="33"/>
      <c r="DE41" s="31"/>
      <c r="DF41" s="32"/>
      <c r="DG41" s="32"/>
      <c r="DH41" s="32"/>
      <c r="DI41" s="32"/>
      <c r="DJ41" s="33"/>
      <c r="DK41" s="31"/>
      <c r="DL41" s="32"/>
      <c r="DM41" s="32"/>
      <c r="DN41" s="32"/>
      <c r="DO41" s="32"/>
      <c r="DP41" s="33"/>
      <c r="DQ41" s="31"/>
      <c r="DR41" s="32"/>
      <c r="DS41" s="32"/>
      <c r="DT41" s="32"/>
      <c r="DU41" s="32"/>
      <c r="DV41" s="33"/>
      <c r="DW41" s="31"/>
      <c r="DX41" s="32"/>
      <c r="DY41" s="32"/>
      <c r="DZ41" s="32"/>
      <c r="EA41" s="32"/>
      <c r="EB41" s="33"/>
      <c r="EC41" s="31"/>
      <c r="ED41" s="32"/>
      <c r="EE41" s="32"/>
      <c r="EF41" s="32"/>
      <c r="EG41" s="32"/>
      <c r="EH41" s="33"/>
      <c r="EI41" s="31"/>
      <c r="EJ41" s="32"/>
      <c r="EK41" s="32"/>
      <c r="EL41" s="32"/>
      <c r="EM41" s="32"/>
      <c r="EN41" s="33"/>
      <c r="EO41" s="31"/>
      <c r="EP41" s="32"/>
      <c r="EQ41" s="32"/>
      <c r="ER41" s="32"/>
      <c r="ES41" s="32"/>
      <c r="ET41" s="33"/>
      <c r="EU41" s="61"/>
      <c r="EV41" s="62"/>
      <c r="EW41" s="62"/>
      <c r="EX41" s="62"/>
      <c r="EY41" s="62"/>
      <c r="EZ41" s="33"/>
      <c r="FA41" s="31"/>
      <c r="FB41" s="32"/>
      <c r="FC41" s="32"/>
      <c r="FD41" s="32"/>
      <c r="FE41" s="32"/>
      <c r="FF41" s="33"/>
      <c r="FG41" s="31"/>
      <c r="FH41" s="32"/>
      <c r="FI41" s="32"/>
      <c r="FJ41" s="32"/>
      <c r="FK41" s="32"/>
      <c r="FL41" s="33"/>
      <c r="FM41" s="31"/>
      <c r="FN41" s="32"/>
      <c r="FO41" s="32"/>
      <c r="FP41" s="32"/>
      <c r="FQ41" s="32"/>
      <c r="FR41" s="33"/>
      <c r="FS41" s="31"/>
      <c r="FT41" s="32"/>
      <c r="FU41" s="32"/>
      <c r="FV41" s="32"/>
      <c r="FW41" s="32"/>
      <c r="FX41" s="33"/>
      <c r="FY41" s="31"/>
      <c r="FZ41" s="32"/>
      <c r="GA41" s="32"/>
      <c r="GB41" s="32"/>
      <c r="GC41" s="32"/>
      <c r="GD41" s="33"/>
      <c r="GE41" s="31"/>
      <c r="GF41" s="32"/>
      <c r="GG41" s="32"/>
      <c r="GH41" s="32"/>
      <c r="GI41" s="32"/>
      <c r="GJ41" s="33"/>
      <c r="GK41" s="34">
        <f t="shared" si="3"/>
        <v>5.0000000000000001E-4</v>
      </c>
      <c r="GL41" s="35"/>
      <c r="GM41" s="35"/>
      <c r="GN41" s="35"/>
      <c r="GO41" s="35"/>
      <c r="GP41" s="36"/>
      <c r="GQ41" s="37">
        <v>65</v>
      </c>
      <c r="GR41" s="38"/>
      <c r="GS41" s="38"/>
      <c r="GT41" s="38"/>
      <c r="GU41" s="38"/>
      <c r="GV41" s="39"/>
      <c r="GW41" s="40">
        <f t="shared" si="4"/>
        <v>3.2500000000000001E-2</v>
      </c>
      <c r="GX41" s="41"/>
      <c r="GY41" s="41"/>
      <c r="GZ41" s="41"/>
      <c r="HA41" s="41"/>
      <c r="HB41" s="42"/>
      <c r="HC41" s="43">
        <f t="shared" si="13"/>
        <v>5.0500000000000003E-2</v>
      </c>
      <c r="HD41" s="44"/>
      <c r="HE41" s="44"/>
      <c r="HF41" s="44"/>
      <c r="HG41" s="44"/>
      <c r="HH41" s="45"/>
      <c r="HI41" s="46">
        <f t="shared" si="14"/>
        <v>101</v>
      </c>
      <c r="HJ41" s="47"/>
      <c r="HK41" s="47"/>
      <c r="HL41" s="47"/>
      <c r="HM41" s="47"/>
      <c r="HN41" s="48"/>
      <c r="HO41" s="63"/>
      <c r="HP41" s="64"/>
      <c r="HQ41" s="64"/>
      <c r="HR41" s="64"/>
      <c r="HS41" s="64"/>
      <c r="HT41" s="65"/>
      <c r="HU41" s="58">
        <f t="shared" si="7"/>
        <v>3.2825000000000002</v>
      </c>
      <c r="HV41" s="59"/>
      <c r="HW41" s="59"/>
      <c r="HX41" s="59"/>
      <c r="HY41" s="59"/>
      <c r="HZ41" s="59"/>
      <c r="IA41" s="59"/>
      <c r="IB41" s="59"/>
      <c r="IC41" s="59"/>
      <c r="ID41" s="59"/>
      <c r="IE41" s="60"/>
      <c r="IF41" s="2">
        <f t="shared" si="8"/>
        <v>3.2825000000000002</v>
      </c>
    </row>
    <row r="42" spans="1:240" s="2" customFormat="1" ht="16.5" customHeight="1" x14ac:dyDescent="0.25">
      <c r="A42" s="52" t="s">
        <v>67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  <c r="X42" s="55"/>
      <c r="Y42" s="56"/>
      <c r="Z42" s="56"/>
      <c r="AA42" s="56"/>
      <c r="AB42" s="56"/>
      <c r="AC42" s="57"/>
      <c r="AD42" s="31"/>
      <c r="AE42" s="32"/>
      <c r="AF42" s="32"/>
      <c r="AG42" s="32"/>
      <c r="AH42" s="32"/>
      <c r="AI42" s="32"/>
      <c r="AJ42" s="33"/>
      <c r="AK42" s="31">
        <v>4.0000000000000001E-3</v>
      </c>
      <c r="AL42" s="32"/>
      <c r="AM42" s="32"/>
      <c r="AN42" s="32"/>
      <c r="AO42" s="32"/>
      <c r="AP42" s="33"/>
      <c r="AQ42" s="31"/>
      <c r="AR42" s="32"/>
      <c r="AS42" s="32"/>
      <c r="AT42" s="32"/>
      <c r="AU42" s="32"/>
      <c r="AV42" s="33"/>
      <c r="AW42" s="31">
        <v>8.0000000000000002E-3</v>
      </c>
      <c r="AX42" s="32"/>
      <c r="AY42" s="32"/>
      <c r="AZ42" s="32"/>
      <c r="BA42" s="32"/>
      <c r="BB42" s="33"/>
      <c r="BC42" s="31"/>
      <c r="BD42" s="32"/>
      <c r="BE42" s="32"/>
      <c r="BF42" s="32"/>
      <c r="BG42" s="32"/>
      <c r="BH42" s="33"/>
      <c r="BI42" s="31"/>
      <c r="BJ42" s="32"/>
      <c r="BK42" s="32"/>
      <c r="BL42" s="32"/>
      <c r="BM42" s="32"/>
      <c r="BN42" s="33"/>
      <c r="BO42" s="31"/>
      <c r="BP42" s="32"/>
      <c r="BQ42" s="32"/>
      <c r="BR42" s="32"/>
      <c r="BS42" s="32"/>
      <c r="BT42" s="33"/>
      <c r="BU42" s="31"/>
      <c r="BV42" s="32"/>
      <c r="BW42" s="32"/>
      <c r="BX42" s="32"/>
      <c r="BY42" s="32"/>
      <c r="BZ42" s="33"/>
      <c r="CA42" s="31"/>
      <c r="CB42" s="32"/>
      <c r="CC42" s="32"/>
      <c r="CD42" s="32"/>
      <c r="CE42" s="32"/>
      <c r="CF42" s="33"/>
      <c r="CG42" s="31"/>
      <c r="CH42" s="32"/>
      <c r="CI42" s="32"/>
      <c r="CJ42" s="32"/>
      <c r="CK42" s="32"/>
      <c r="CL42" s="33"/>
      <c r="CM42" s="31"/>
      <c r="CN42" s="32"/>
      <c r="CO42" s="32"/>
      <c r="CP42" s="32"/>
      <c r="CQ42" s="32"/>
      <c r="CR42" s="33"/>
      <c r="CS42" s="31">
        <v>8.0000000000000002E-3</v>
      </c>
      <c r="CT42" s="32"/>
      <c r="CU42" s="32"/>
      <c r="CV42" s="32"/>
      <c r="CW42" s="32"/>
      <c r="CX42" s="33"/>
      <c r="CY42" s="31"/>
      <c r="CZ42" s="32"/>
      <c r="DA42" s="32"/>
      <c r="DB42" s="32"/>
      <c r="DC42" s="32"/>
      <c r="DD42" s="33"/>
      <c r="DE42" s="31"/>
      <c r="DF42" s="32"/>
      <c r="DG42" s="32"/>
      <c r="DH42" s="32"/>
      <c r="DI42" s="32"/>
      <c r="DJ42" s="33"/>
      <c r="DK42" s="31"/>
      <c r="DL42" s="32"/>
      <c r="DM42" s="32"/>
      <c r="DN42" s="32"/>
      <c r="DO42" s="32"/>
      <c r="DP42" s="33"/>
      <c r="DQ42" s="31"/>
      <c r="DR42" s="32"/>
      <c r="DS42" s="32"/>
      <c r="DT42" s="32"/>
      <c r="DU42" s="32"/>
      <c r="DV42" s="33"/>
      <c r="DW42" s="31"/>
      <c r="DX42" s="32"/>
      <c r="DY42" s="32"/>
      <c r="DZ42" s="32"/>
      <c r="EA42" s="32"/>
      <c r="EB42" s="33"/>
      <c r="EC42" s="31"/>
      <c r="ED42" s="32"/>
      <c r="EE42" s="32"/>
      <c r="EF42" s="32"/>
      <c r="EG42" s="32"/>
      <c r="EH42" s="33"/>
      <c r="EI42" s="31">
        <v>4.0000000000000001E-3</v>
      </c>
      <c r="EJ42" s="32"/>
      <c r="EK42" s="32"/>
      <c r="EL42" s="32"/>
      <c r="EM42" s="32"/>
      <c r="EN42" s="33"/>
      <c r="EO42" s="31"/>
      <c r="EP42" s="32"/>
      <c r="EQ42" s="32"/>
      <c r="ER42" s="32"/>
      <c r="ES42" s="32"/>
      <c r="ET42" s="33"/>
      <c r="EU42" s="61"/>
      <c r="EV42" s="62"/>
      <c r="EW42" s="62"/>
      <c r="EX42" s="62"/>
      <c r="EY42" s="62"/>
      <c r="EZ42" s="33"/>
      <c r="FA42" s="31"/>
      <c r="FB42" s="32"/>
      <c r="FC42" s="32"/>
      <c r="FD42" s="32"/>
      <c r="FE42" s="32"/>
      <c r="FF42" s="33"/>
      <c r="FG42" s="31"/>
      <c r="FH42" s="32"/>
      <c r="FI42" s="32"/>
      <c r="FJ42" s="32"/>
      <c r="FK42" s="32"/>
      <c r="FL42" s="33"/>
      <c r="FM42" s="31"/>
      <c r="FN42" s="32"/>
      <c r="FO42" s="32"/>
      <c r="FP42" s="32"/>
      <c r="FQ42" s="32"/>
      <c r="FR42" s="33"/>
      <c r="FS42" s="31"/>
      <c r="FT42" s="32"/>
      <c r="FU42" s="32"/>
      <c r="FV42" s="32"/>
      <c r="FW42" s="32"/>
      <c r="FX42" s="33"/>
      <c r="FY42" s="31"/>
      <c r="FZ42" s="32"/>
      <c r="GA42" s="32"/>
      <c r="GB42" s="32"/>
      <c r="GC42" s="32"/>
      <c r="GD42" s="33"/>
      <c r="GE42" s="31"/>
      <c r="GF42" s="32"/>
      <c r="GG42" s="32"/>
      <c r="GH42" s="32"/>
      <c r="GI42" s="32"/>
      <c r="GJ42" s="33"/>
      <c r="GK42" s="34">
        <f t="shared" si="3"/>
        <v>2.4E-2</v>
      </c>
      <c r="GL42" s="35"/>
      <c r="GM42" s="35"/>
      <c r="GN42" s="35"/>
      <c r="GO42" s="35"/>
      <c r="GP42" s="36"/>
      <c r="GQ42" s="37">
        <v>98</v>
      </c>
      <c r="GR42" s="38"/>
      <c r="GS42" s="38"/>
      <c r="GT42" s="38"/>
      <c r="GU42" s="38"/>
      <c r="GV42" s="39"/>
      <c r="GW42" s="40">
        <f t="shared" si="4"/>
        <v>2.3519999999999999</v>
      </c>
      <c r="GX42" s="41"/>
      <c r="GY42" s="41"/>
      <c r="GZ42" s="41"/>
      <c r="HA42" s="41"/>
      <c r="HB42" s="42"/>
      <c r="HC42" s="43">
        <f t="shared" si="13"/>
        <v>2.4239999999999999</v>
      </c>
      <c r="HD42" s="44"/>
      <c r="HE42" s="44"/>
      <c r="HF42" s="44"/>
      <c r="HG42" s="44"/>
      <c r="HH42" s="45"/>
      <c r="HI42" s="46">
        <f t="shared" si="14"/>
        <v>101</v>
      </c>
      <c r="HJ42" s="47"/>
      <c r="HK42" s="47"/>
      <c r="HL42" s="47"/>
      <c r="HM42" s="47"/>
      <c r="HN42" s="48"/>
      <c r="HO42" s="63"/>
      <c r="HP42" s="64"/>
      <c r="HQ42" s="64"/>
      <c r="HR42" s="64"/>
      <c r="HS42" s="64"/>
      <c r="HT42" s="65"/>
      <c r="HU42" s="58">
        <f t="shared" si="7"/>
        <v>237.55199999999999</v>
      </c>
      <c r="HV42" s="59"/>
      <c r="HW42" s="59"/>
      <c r="HX42" s="59"/>
      <c r="HY42" s="59"/>
      <c r="HZ42" s="59"/>
      <c r="IA42" s="59"/>
      <c r="IB42" s="59"/>
      <c r="IC42" s="59"/>
      <c r="ID42" s="59"/>
      <c r="IE42" s="60"/>
      <c r="IF42" s="2">
        <f t="shared" si="8"/>
        <v>237.55199999999999</v>
      </c>
    </row>
    <row r="43" spans="1:240" s="2" customFormat="1" ht="16.5" customHeight="1" x14ac:dyDescent="0.25">
      <c r="A43" s="66" t="s">
        <v>68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8"/>
      <c r="X43" s="55"/>
      <c r="Y43" s="56"/>
      <c r="Z43" s="56"/>
      <c r="AA43" s="56"/>
      <c r="AB43" s="56"/>
      <c r="AC43" s="57"/>
      <c r="AD43" s="31"/>
      <c r="AE43" s="32"/>
      <c r="AF43" s="32"/>
      <c r="AG43" s="32"/>
      <c r="AH43" s="32"/>
      <c r="AI43" s="32"/>
      <c r="AJ43" s="33"/>
      <c r="AK43" s="31"/>
      <c r="AL43" s="32"/>
      <c r="AM43" s="32"/>
      <c r="AN43" s="32"/>
      <c r="AO43" s="32"/>
      <c r="AP43" s="33"/>
      <c r="AQ43" s="31"/>
      <c r="AR43" s="32"/>
      <c r="AS43" s="32"/>
      <c r="AT43" s="32"/>
      <c r="AU43" s="32"/>
      <c r="AV43" s="33"/>
      <c r="AW43" s="31"/>
      <c r="AX43" s="32"/>
      <c r="AY43" s="32"/>
      <c r="AZ43" s="32"/>
      <c r="BA43" s="32"/>
      <c r="BB43" s="33"/>
      <c r="BC43" s="31"/>
      <c r="BD43" s="32"/>
      <c r="BE43" s="32"/>
      <c r="BF43" s="32"/>
      <c r="BG43" s="32"/>
      <c r="BH43" s="33"/>
      <c r="BI43" s="31"/>
      <c r="BJ43" s="32"/>
      <c r="BK43" s="32"/>
      <c r="BL43" s="32"/>
      <c r="BM43" s="32"/>
      <c r="BN43" s="33"/>
      <c r="BO43" s="31"/>
      <c r="BP43" s="32"/>
      <c r="BQ43" s="32"/>
      <c r="BR43" s="32"/>
      <c r="BS43" s="32"/>
      <c r="BT43" s="33"/>
      <c r="BU43" s="31"/>
      <c r="BV43" s="32"/>
      <c r="BW43" s="32"/>
      <c r="BX43" s="32"/>
      <c r="BY43" s="32"/>
      <c r="BZ43" s="33"/>
      <c r="CA43" s="31"/>
      <c r="CB43" s="32"/>
      <c r="CC43" s="32"/>
      <c r="CD43" s="32"/>
      <c r="CE43" s="32"/>
      <c r="CF43" s="33"/>
      <c r="CG43" s="31"/>
      <c r="CH43" s="32"/>
      <c r="CI43" s="32"/>
      <c r="CJ43" s="32"/>
      <c r="CK43" s="32"/>
      <c r="CL43" s="33"/>
      <c r="CM43" s="31"/>
      <c r="CN43" s="32"/>
      <c r="CO43" s="32"/>
      <c r="CP43" s="32"/>
      <c r="CQ43" s="32"/>
      <c r="CR43" s="33"/>
      <c r="CS43" s="31"/>
      <c r="CT43" s="32"/>
      <c r="CU43" s="32"/>
      <c r="CV43" s="32"/>
      <c r="CW43" s="32"/>
      <c r="CX43" s="33"/>
      <c r="CY43" s="31"/>
      <c r="CZ43" s="32"/>
      <c r="DA43" s="32"/>
      <c r="DB43" s="32"/>
      <c r="DC43" s="32"/>
      <c r="DD43" s="33"/>
      <c r="DE43" s="31"/>
      <c r="DF43" s="32"/>
      <c r="DG43" s="32"/>
      <c r="DH43" s="32"/>
      <c r="DI43" s="32"/>
      <c r="DJ43" s="33"/>
      <c r="DK43" s="31"/>
      <c r="DL43" s="32"/>
      <c r="DM43" s="32"/>
      <c r="DN43" s="32"/>
      <c r="DO43" s="32"/>
      <c r="DP43" s="33"/>
      <c r="DQ43" s="31"/>
      <c r="DR43" s="32"/>
      <c r="DS43" s="32"/>
      <c r="DT43" s="32"/>
      <c r="DU43" s="32"/>
      <c r="DV43" s="33"/>
      <c r="DW43" s="31"/>
      <c r="DX43" s="32"/>
      <c r="DY43" s="32"/>
      <c r="DZ43" s="32"/>
      <c r="EA43" s="32"/>
      <c r="EB43" s="33"/>
      <c r="EC43" s="31"/>
      <c r="ED43" s="32"/>
      <c r="EE43" s="32"/>
      <c r="EF43" s="32"/>
      <c r="EG43" s="32"/>
      <c r="EH43" s="33"/>
      <c r="EI43" s="31"/>
      <c r="EJ43" s="32"/>
      <c r="EK43" s="32"/>
      <c r="EL43" s="32"/>
      <c r="EM43" s="32"/>
      <c r="EN43" s="33"/>
      <c r="EO43" s="31"/>
      <c r="EP43" s="32"/>
      <c r="EQ43" s="32"/>
      <c r="ER43" s="32"/>
      <c r="ES43" s="32"/>
      <c r="ET43" s="33"/>
      <c r="EU43" s="61"/>
      <c r="EV43" s="62"/>
      <c r="EW43" s="62"/>
      <c r="EX43" s="62"/>
      <c r="EY43" s="62"/>
      <c r="EZ43" s="33"/>
      <c r="FA43" s="31">
        <v>5.0000000000000001E-3</v>
      </c>
      <c r="FB43" s="32"/>
      <c r="FC43" s="32"/>
      <c r="FD43" s="32"/>
      <c r="FE43" s="32"/>
      <c r="FF43" s="33"/>
      <c r="FG43" s="31"/>
      <c r="FH43" s="32"/>
      <c r="FI43" s="32"/>
      <c r="FJ43" s="32"/>
      <c r="FK43" s="32"/>
      <c r="FL43" s="33"/>
      <c r="FM43" s="31"/>
      <c r="FN43" s="32"/>
      <c r="FO43" s="32"/>
      <c r="FP43" s="32"/>
      <c r="FQ43" s="32"/>
      <c r="FR43" s="33"/>
      <c r="FS43" s="31"/>
      <c r="FT43" s="32"/>
      <c r="FU43" s="32"/>
      <c r="FV43" s="32"/>
      <c r="FW43" s="32"/>
      <c r="FX43" s="33"/>
      <c r="FY43" s="31"/>
      <c r="FZ43" s="32"/>
      <c r="GA43" s="32"/>
      <c r="GB43" s="32"/>
      <c r="GC43" s="32"/>
      <c r="GD43" s="33"/>
      <c r="GE43" s="31"/>
      <c r="GF43" s="32"/>
      <c r="GG43" s="32"/>
      <c r="GH43" s="32"/>
      <c r="GI43" s="32"/>
      <c r="GJ43" s="33"/>
      <c r="GK43" s="34">
        <f t="shared" si="3"/>
        <v>5.0000000000000001E-3</v>
      </c>
      <c r="GL43" s="35"/>
      <c r="GM43" s="35"/>
      <c r="GN43" s="35"/>
      <c r="GO43" s="35"/>
      <c r="GP43" s="36"/>
      <c r="GQ43" s="37">
        <v>27</v>
      </c>
      <c r="GR43" s="38"/>
      <c r="GS43" s="38"/>
      <c r="GT43" s="38"/>
      <c r="GU43" s="38"/>
      <c r="GV43" s="39"/>
      <c r="GW43" s="40">
        <f t="shared" si="4"/>
        <v>0.13500000000000001</v>
      </c>
      <c r="GX43" s="41"/>
      <c r="GY43" s="41"/>
      <c r="GZ43" s="41"/>
      <c r="HA43" s="41"/>
      <c r="HB43" s="42"/>
      <c r="HC43" s="43">
        <f t="shared" si="13"/>
        <v>0.505</v>
      </c>
      <c r="HD43" s="44"/>
      <c r="HE43" s="44"/>
      <c r="HF43" s="44"/>
      <c r="HG43" s="44"/>
      <c r="HH43" s="45"/>
      <c r="HI43" s="46">
        <f t="shared" si="14"/>
        <v>101</v>
      </c>
      <c r="HJ43" s="47"/>
      <c r="HK43" s="47"/>
      <c r="HL43" s="47"/>
      <c r="HM43" s="47"/>
      <c r="HN43" s="48"/>
      <c r="HO43" s="12"/>
      <c r="HP43" s="12"/>
      <c r="HQ43" s="12"/>
      <c r="HR43" s="12"/>
      <c r="HS43" s="12"/>
      <c r="HT43" s="12"/>
      <c r="HU43" s="58">
        <f t="shared" si="7"/>
        <v>13.635</v>
      </c>
      <c r="HV43" s="59"/>
      <c r="HW43" s="59"/>
      <c r="HX43" s="59"/>
      <c r="HY43" s="59"/>
      <c r="HZ43" s="59"/>
      <c r="IA43" s="59"/>
      <c r="IB43" s="59"/>
      <c r="IC43" s="59"/>
      <c r="ID43" s="59"/>
      <c r="IE43" s="60"/>
      <c r="IF43" s="2">
        <f t="shared" si="8"/>
        <v>13.635</v>
      </c>
    </row>
    <row r="44" spans="1:240" s="2" customFormat="1" ht="16.5" customHeight="1" x14ac:dyDescent="0.25">
      <c r="A44" s="52" t="s">
        <v>69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4"/>
      <c r="X44" s="55"/>
      <c r="Y44" s="56"/>
      <c r="Z44" s="56"/>
      <c r="AA44" s="56"/>
      <c r="AB44" s="56"/>
      <c r="AC44" s="57"/>
      <c r="AD44" s="31"/>
      <c r="AE44" s="32"/>
      <c r="AF44" s="32"/>
      <c r="AG44" s="32"/>
      <c r="AH44" s="32"/>
      <c r="AI44" s="32"/>
      <c r="AJ44" s="33"/>
      <c r="AK44" s="31"/>
      <c r="AL44" s="32"/>
      <c r="AM44" s="32"/>
      <c r="AN44" s="32"/>
      <c r="AO44" s="32"/>
      <c r="AP44" s="33"/>
      <c r="AQ44" s="31"/>
      <c r="AR44" s="32"/>
      <c r="AS44" s="32"/>
      <c r="AT44" s="32"/>
      <c r="AU44" s="32"/>
      <c r="AV44" s="33"/>
      <c r="AW44" s="31"/>
      <c r="AX44" s="32"/>
      <c r="AY44" s="32"/>
      <c r="AZ44" s="32"/>
      <c r="BA44" s="32"/>
      <c r="BB44" s="33"/>
      <c r="BC44" s="31"/>
      <c r="BD44" s="32"/>
      <c r="BE44" s="32"/>
      <c r="BF44" s="32"/>
      <c r="BG44" s="32"/>
      <c r="BH44" s="33"/>
      <c r="BI44" s="31"/>
      <c r="BJ44" s="32"/>
      <c r="BK44" s="32"/>
      <c r="BL44" s="32"/>
      <c r="BM44" s="32"/>
      <c r="BN44" s="33"/>
      <c r="BO44" s="31"/>
      <c r="BP44" s="32"/>
      <c r="BQ44" s="32"/>
      <c r="BR44" s="32"/>
      <c r="BS44" s="32"/>
      <c r="BT44" s="33"/>
      <c r="BU44" s="31"/>
      <c r="BV44" s="32"/>
      <c r="BW44" s="32"/>
      <c r="BX44" s="32"/>
      <c r="BY44" s="32"/>
      <c r="BZ44" s="33"/>
      <c r="CA44" s="31"/>
      <c r="CB44" s="32"/>
      <c r="CC44" s="32"/>
      <c r="CD44" s="32"/>
      <c r="CE44" s="32"/>
      <c r="CF44" s="33"/>
      <c r="CG44" s="31">
        <v>2E-3</v>
      </c>
      <c r="CH44" s="32"/>
      <c r="CI44" s="32"/>
      <c r="CJ44" s="32"/>
      <c r="CK44" s="32"/>
      <c r="CL44" s="33"/>
      <c r="CM44" s="31">
        <v>3.0000000000000001E-3</v>
      </c>
      <c r="CN44" s="32"/>
      <c r="CO44" s="32"/>
      <c r="CP44" s="32"/>
      <c r="CQ44" s="32"/>
      <c r="CR44" s="33"/>
      <c r="CS44" s="31"/>
      <c r="CT44" s="32"/>
      <c r="CU44" s="32"/>
      <c r="CV44" s="32"/>
      <c r="CW44" s="32"/>
      <c r="CX44" s="33"/>
      <c r="CY44" s="31"/>
      <c r="CZ44" s="32"/>
      <c r="DA44" s="32"/>
      <c r="DB44" s="32"/>
      <c r="DC44" s="32"/>
      <c r="DD44" s="33"/>
      <c r="DE44" s="31"/>
      <c r="DF44" s="32"/>
      <c r="DG44" s="32"/>
      <c r="DH44" s="32"/>
      <c r="DI44" s="32"/>
      <c r="DJ44" s="33"/>
      <c r="DK44" s="31"/>
      <c r="DL44" s="32"/>
      <c r="DM44" s="32"/>
      <c r="DN44" s="32"/>
      <c r="DO44" s="32"/>
      <c r="DP44" s="33"/>
      <c r="DQ44" s="31"/>
      <c r="DR44" s="32"/>
      <c r="DS44" s="32"/>
      <c r="DT44" s="32"/>
      <c r="DU44" s="32"/>
      <c r="DV44" s="33"/>
      <c r="DW44" s="31"/>
      <c r="DX44" s="32"/>
      <c r="DY44" s="32"/>
      <c r="DZ44" s="32"/>
      <c r="EA44" s="32"/>
      <c r="EB44" s="33"/>
      <c r="EC44" s="31"/>
      <c r="ED44" s="32"/>
      <c r="EE44" s="32"/>
      <c r="EF44" s="32"/>
      <c r="EG44" s="32"/>
      <c r="EH44" s="33"/>
      <c r="EI44" s="31"/>
      <c r="EJ44" s="32"/>
      <c r="EK44" s="32"/>
      <c r="EL44" s="32"/>
      <c r="EM44" s="32"/>
      <c r="EN44" s="33"/>
      <c r="EO44" s="31"/>
      <c r="EP44" s="32"/>
      <c r="EQ44" s="32"/>
      <c r="ER44" s="32"/>
      <c r="ES44" s="32"/>
      <c r="ET44" s="33"/>
      <c r="EU44" s="61"/>
      <c r="EV44" s="62"/>
      <c r="EW44" s="62"/>
      <c r="EX44" s="62"/>
      <c r="EY44" s="62"/>
      <c r="EZ44" s="33"/>
      <c r="FA44" s="31"/>
      <c r="FB44" s="32"/>
      <c r="FC44" s="32"/>
      <c r="FD44" s="32"/>
      <c r="FE44" s="32"/>
      <c r="FF44" s="33"/>
      <c r="FG44" s="31"/>
      <c r="FH44" s="32"/>
      <c r="FI44" s="32"/>
      <c r="FJ44" s="32"/>
      <c r="FK44" s="32"/>
      <c r="FL44" s="33"/>
      <c r="FM44" s="31"/>
      <c r="FN44" s="32"/>
      <c r="FO44" s="32"/>
      <c r="FP44" s="32"/>
      <c r="FQ44" s="32"/>
      <c r="FR44" s="33"/>
      <c r="FS44" s="31"/>
      <c r="FT44" s="32"/>
      <c r="FU44" s="32"/>
      <c r="FV44" s="32"/>
      <c r="FW44" s="32"/>
      <c r="FX44" s="33"/>
      <c r="FY44" s="31"/>
      <c r="FZ44" s="32"/>
      <c r="GA44" s="32"/>
      <c r="GB44" s="32"/>
      <c r="GC44" s="32"/>
      <c r="GD44" s="33"/>
      <c r="GE44" s="31"/>
      <c r="GF44" s="32"/>
      <c r="GG44" s="32"/>
      <c r="GH44" s="32"/>
      <c r="GI44" s="32"/>
      <c r="GJ44" s="33"/>
      <c r="GK44" s="34">
        <f t="shared" si="3"/>
        <v>5.0000000000000001E-3</v>
      </c>
      <c r="GL44" s="35"/>
      <c r="GM44" s="35"/>
      <c r="GN44" s="35"/>
      <c r="GO44" s="35"/>
      <c r="GP44" s="36"/>
      <c r="GQ44" s="37">
        <v>148</v>
      </c>
      <c r="GR44" s="38"/>
      <c r="GS44" s="38"/>
      <c r="GT44" s="38"/>
      <c r="GU44" s="38"/>
      <c r="GV44" s="39"/>
      <c r="GW44" s="40">
        <f t="shared" si="4"/>
        <v>0.74</v>
      </c>
      <c r="GX44" s="41"/>
      <c r="GY44" s="41"/>
      <c r="GZ44" s="41"/>
      <c r="HA44" s="41"/>
      <c r="HB44" s="42"/>
      <c r="HC44" s="43">
        <f t="shared" si="13"/>
        <v>0.505</v>
      </c>
      <c r="HD44" s="44"/>
      <c r="HE44" s="44"/>
      <c r="HF44" s="44"/>
      <c r="HG44" s="44"/>
      <c r="HH44" s="45"/>
      <c r="HI44" s="46">
        <f t="shared" si="14"/>
        <v>101</v>
      </c>
      <c r="HJ44" s="47"/>
      <c r="HK44" s="47"/>
      <c r="HL44" s="47"/>
      <c r="HM44" s="47"/>
      <c r="HN44" s="48"/>
      <c r="HO44" s="63"/>
      <c r="HP44" s="64"/>
      <c r="HQ44" s="64"/>
      <c r="HR44" s="64"/>
      <c r="HS44" s="64"/>
      <c r="HT44" s="65"/>
      <c r="HU44" s="58">
        <f t="shared" si="7"/>
        <v>74.739999999999995</v>
      </c>
      <c r="HV44" s="59"/>
      <c r="HW44" s="59"/>
      <c r="HX44" s="59"/>
      <c r="HY44" s="59"/>
      <c r="HZ44" s="59"/>
      <c r="IA44" s="59"/>
      <c r="IB44" s="59"/>
      <c r="IC44" s="59"/>
      <c r="ID44" s="59"/>
      <c r="IE44" s="60"/>
      <c r="IF44" s="2">
        <f t="shared" si="8"/>
        <v>74.739999999999995</v>
      </c>
    </row>
    <row r="45" spans="1:240" s="2" customFormat="1" ht="16.5" customHeight="1" x14ac:dyDescent="0.25">
      <c r="A45" s="52" t="s">
        <v>70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4"/>
      <c r="X45" s="55"/>
      <c r="Y45" s="56"/>
      <c r="Z45" s="56"/>
      <c r="AA45" s="56"/>
      <c r="AB45" s="56"/>
      <c r="AC45" s="57"/>
      <c r="AD45" s="31"/>
      <c r="AE45" s="32"/>
      <c r="AF45" s="32"/>
      <c r="AG45" s="32"/>
      <c r="AH45" s="32"/>
      <c r="AI45" s="32"/>
      <c r="AJ45" s="33"/>
      <c r="AK45" s="31"/>
      <c r="AL45" s="32"/>
      <c r="AM45" s="32"/>
      <c r="AN45" s="32"/>
      <c r="AO45" s="32"/>
      <c r="AP45" s="33"/>
      <c r="AQ45" s="31">
        <v>0.04</v>
      </c>
      <c r="AR45" s="32"/>
      <c r="AS45" s="32"/>
      <c r="AT45" s="32"/>
      <c r="AU45" s="32"/>
      <c r="AV45" s="33"/>
      <c r="AW45" s="31"/>
      <c r="AX45" s="32"/>
      <c r="AY45" s="32"/>
      <c r="AZ45" s="32"/>
      <c r="BA45" s="32"/>
      <c r="BB45" s="33"/>
      <c r="BC45" s="31"/>
      <c r="BD45" s="32"/>
      <c r="BE45" s="32"/>
      <c r="BF45" s="32"/>
      <c r="BG45" s="32"/>
      <c r="BH45" s="33"/>
      <c r="BI45" s="31"/>
      <c r="BJ45" s="32"/>
      <c r="BK45" s="32"/>
      <c r="BL45" s="32"/>
      <c r="BM45" s="32"/>
      <c r="BN45" s="33"/>
      <c r="BO45" s="31"/>
      <c r="BP45" s="32"/>
      <c r="BQ45" s="32"/>
      <c r="BR45" s="32"/>
      <c r="BS45" s="32"/>
      <c r="BT45" s="33"/>
      <c r="BU45" s="31"/>
      <c r="BV45" s="32"/>
      <c r="BW45" s="32"/>
      <c r="BX45" s="32"/>
      <c r="BY45" s="32"/>
      <c r="BZ45" s="33"/>
      <c r="CA45" s="31"/>
      <c r="CB45" s="32"/>
      <c r="CC45" s="32"/>
      <c r="CD45" s="32"/>
      <c r="CE45" s="32"/>
      <c r="CF45" s="33"/>
      <c r="CG45" s="31"/>
      <c r="CH45" s="32"/>
      <c r="CI45" s="32"/>
      <c r="CJ45" s="32"/>
      <c r="CK45" s="32"/>
      <c r="CL45" s="33"/>
      <c r="CM45" s="31"/>
      <c r="CN45" s="32"/>
      <c r="CO45" s="32"/>
      <c r="CP45" s="32"/>
      <c r="CQ45" s="32"/>
      <c r="CR45" s="33"/>
      <c r="CS45" s="31"/>
      <c r="CT45" s="32"/>
      <c r="CU45" s="32"/>
      <c r="CV45" s="32"/>
      <c r="CW45" s="32"/>
      <c r="CX45" s="33"/>
      <c r="CY45" s="31">
        <v>0.05</v>
      </c>
      <c r="CZ45" s="32"/>
      <c r="DA45" s="32"/>
      <c r="DB45" s="32"/>
      <c r="DC45" s="32"/>
      <c r="DD45" s="33"/>
      <c r="DE45" s="31"/>
      <c r="DF45" s="32"/>
      <c r="DG45" s="32"/>
      <c r="DH45" s="32"/>
      <c r="DI45" s="32"/>
      <c r="DJ45" s="33"/>
      <c r="DK45" s="31"/>
      <c r="DL45" s="32"/>
      <c r="DM45" s="32"/>
      <c r="DN45" s="32"/>
      <c r="DO45" s="32"/>
      <c r="DP45" s="33"/>
      <c r="DQ45" s="31"/>
      <c r="DR45" s="32"/>
      <c r="DS45" s="32"/>
      <c r="DT45" s="32"/>
      <c r="DU45" s="32"/>
      <c r="DV45" s="33"/>
      <c r="DW45" s="31"/>
      <c r="DX45" s="32"/>
      <c r="DY45" s="32"/>
      <c r="DZ45" s="32"/>
      <c r="EA45" s="32"/>
      <c r="EB45" s="33"/>
      <c r="EC45" s="31"/>
      <c r="ED45" s="32"/>
      <c r="EE45" s="32"/>
      <c r="EF45" s="32"/>
      <c r="EG45" s="32"/>
      <c r="EH45" s="33"/>
      <c r="EI45" s="31"/>
      <c r="EJ45" s="32"/>
      <c r="EK45" s="32"/>
      <c r="EL45" s="32"/>
      <c r="EM45" s="32"/>
      <c r="EN45" s="33"/>
      <c r="EO45" s="31"/>
      <c r="EP45" s="32"/>
      <c r="EQ45" s="32"/>
      <c r="ER45" s="32"/>
      <c r="ES45" s="32"/>
      <c r="ET45" s="33"/>
      <c r="EU45" s="61"/>
      <c r="EV45" s="62"/>
      <c r="EW45" s="62"/>
      <c r="EX45" s="62"/>
      <c r="EY45" s="62"/>
      <c r="EZ45" s="33"/>
      <c r="FA45" s="31"/>
      <c r="FB45" s="32"/>
      <c r="FC45" s="32"/>
      <c r="FD45" s="32"/>
      <c r="FE45" s="32"/>
      <c r="FF45" s="33"/>
      <c r="FG45" s="31"/>
      <c r="FH45" s="32"/>
      <c r="FI45" s="32"/>
      <c r="FJ45" s="32"/>
      <c r="FK45" s="32"/>
      <c r="FL45" s="33"/>
      <c r="FM45" s="31"/>
      <c r="FN45" s="32"/>
      <c r="FO45" s="32"/>
      <c r="FP45" s="32"/>
      <c r="FQ45" s="32"/>
      <c r="FR45" s="33"/>
      <c r="FS45" s="31"/>
      <c r="FT45" s="32"/>
      <c r="FU45" s="32"/>
      <c r="FV45" s="32"/>
      <c r="FW45" s="32"/>
      <c r="FX45" s="33"/>
      <c r="FY45" s="31"/>
      <c r="FZ45" s="32"/>
      <c r="GA45" s="32"/>
      <c r="GB45" s="32"/>
      <c r="GC45" s="32"/>
      <c r="GD45" s="33"/>
      <c r="GE45" s="31"/>
      <c r="GF45" s="32"/>
      <c r="GG45" s="32"/>
      <c r="GH45" s="32"/>
      <c r="GI45" s="32"/>
      <c r="GJ45" s="33"/>
      <c r="GK45" s="34">
        <f t="shared" si="3"/>
        <v>0.09</v>
      </c>
      <c r="GL45" s="35"/>
      <c r="GM45" s="35"/>
      <c r="GN45" s="35"/>
      <c r="GO45" s="35"/>
      <c r="GP45" s="36"/>
      <c r="GQ45" s="37">
        <v>59</v>
      </c>
      <c r="GR45" s="38"/>
      <c r="GS45" s="38"/>
      <c r="GT45" s="38"/>
      <c r="GU45" s="38"/>
      <c r="GV45" s="39"/>
      <c r="GW45" s="40">
        <f t="shared" si="4"/>
        <v>5.31</v>
      </c>
      <c r="GX45" s="41"/>
      <c r="GY45" s="41"/>
      <c r="GZ45" s="41"/>
      <c r="HA45" s="41"/>
      <c r="HB45" s="42"/>
      <c r="HC45" s="43">
        <f t="shared" si="13"/>
        <v>9.09</v>
      </c>
      <c r="HD45" s="44"/>
      <c r="HE45" s="44"/>
      <c r="HF45" s="44"/>
      <c r="HG45" s="44"/>
      <c r="HH45" s="45"/>
      <c r="HI45" s="46">
        <f t="shared" si="14"/>
        <v>101</v>
      </c>
      <c r="HJ45" s="47"/>
      <c r="HK45" s="47"/>
      <c r="HL45" s="47"/>
      <c r="HM45" s="47"/>
      <c r="HN45" s="48"/>
      <c r="HO45" s="63"/>
      <c r="HP45" s="64"/>
      <c r="HQ45" s="64"/>
      <c r="HR45" s="64"/>
      <c r="HS45" s="64"/>
      <c r="HT45" s="65"/>
      <c r="HU45" s="58">
        <f t="shared" si="7"/>
        <v>536.30999999999995</v>
      </c>
      <c r="HV45" s="59"/>
      <c r="HW45" s="59"/>
      <c r="HX45" s="59"/>
      <c r="HY45" s="59"/>
      <c r="HZ45" s="59"/>
      <c r="IA45" s="59"/>
      <c r="IB45" s="59"/>
      <c r="IC45" s="59"/>
      <c r="ID45" s="59"/>
      <c r="IE45" s="60"/>
      <c r="IF45" s="2">
        <f t="shared" si="8"/>
        <v>536.30999999999995</v>
      </c>
    </row>
    <row r="46" spans="1:240" s="2" customFormat="1" ht="16.5" customHeight="1" x14ac:dyDescent="0.25">
      <c r="A46" s="52" t="s">
        <v>98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4"/>
      <c r="X46" s="55"/>
      <c r="Y46" s="56"/>
      <c r="Z46" s="56"/>
      <c r="AA46" s="56"/>
      <c r="AB46" s="56"/>
      <c r="AC46" s="57"/>
      <c r="AD46" s="31"/>
      <c r="AE46" s="32"/>
      <c r="AF46" s="32"/>
      <c r="AG46" s="32"/>
      <c r="AH46" s="32"/>
      <c r="AI46" s="32"/>
      <c r="AJ46" s="33"/>
      <c r="AK46" s="31"/>
      <c r="AL46" s="32"/>
      <c r="AM46" s="32"/>
      <c r="AN46" s="32"/>
      <c r="AO46" s="32"/>
      <c r="AP46" s="33"/>
      <c r="AQ46" s="31"/>
      <c r="AR46" s="32"/>
      <c r="AS46" s="32"/>
      <c r="AT46" s="32"/>
      <c r="AU46" s="32"/>
      <c r="AV46" s="33"/>
      <c r="AW46" s="31"/>
      <c r="AX46" s="32"/>
      <c r="AY46" s="32"/>
      <c r="AZ46" s="32"/>
      <c r="BA46" s="32"/>
      <c r="BB46" s="33"/>
      <c r="BC46" s="31"/>
      <c r="BD46" s="32"/>
      <c r="BE46" s="32"/>
      <c r="BF46" s="32"/>
      <c r="BG46" s="32"/>
      <c r="BH46" s="33"/>
      <c r="BI46" s="31"/>
      <c r="BJ46" s="32"/>
      <c r="BK46" s="32"/>
      <c r="BL46" s="32"/>
      <c r="BM46" s="32"/>
      <c r="BN46" s="33"/>
      <c r="BO46" s="31"/>
      <c r="BP46" s="32"/>
      <c r="BQ46" s="32"/>
      <c r="BR46" s="32"/>
      <c r="BS46" s="32"/>
      <c r="BT46" s="33"/>
      <c r="BU46" s="31"/>
      <c r="BV46" s="32"/>
      <c r="BW46" s="32"/>
      <c r="BX46" s="32"/>
      <c r="BY46" s="32"/>
      <c r="BZ46" s="33"/>
      <c r="CA46" s="31"/>
      <c r="CB46" s="32"/>
      <c r="CC46" s="32"/>
      <c r="CD46" s="32"/>
      <c r="CE46" s="32"/>
      <c r="CF46" s="33"/>
      <c r="CG46" s="31"/>
      <c r="CH46" s="32"/>
      <c r="CI46" s="32"/>
      <c r="CJ46" s="32"/>
      <c r="CK46" s="32"/>
      <c r="CL46" s="33"/>
      <c r="CM46" s="31"/>
      <c r="CN46" s="32"/>
      <c r="CO46" s="32"/>
      <c r="CP46" s="32"/>
      <c r="CQ46" s="32"/>
      <c r="CR46" s="33"/>
      <c r="CS46" s="31"/>
      <c r="CT46" s="32"/>
      <c r="CU46" s="32"/>
      <c r="CV46" s="32"/>
      <c r="CW46" s="32"/>
      <c r="CX46" s="33"/>
      <c r="CY46" s="31"/>
      <c r="CZ46" s="32"/>
      <c r="DA46" s="32"/>
      <c r="DB46" s="32"/>
      <c r="DC46" s="32"/>
      <c r="DD46" s="33"/>
      <c r="DE46" s="31"/>
      <c r="DF46" s="32"/>
      <c r="DG46" s="32"/>
      <c r="DH46" s="32"/>
      <c r="DI46" s="32"/>
      <c r="DJ46" s="33"/>
      <c r="DK46" s="31"/>
      <c r="DL46" s="32"/>
      <c r="DM46" s="32"/>
      <c r="DN46" s="32"/>
      <c r="DO46" s="32"/>
      <c r="DP46" s="33"/>
      <c r="DQ46" s="31"/>
      <c r="DR46" s="32"/>
      <c r="DS46" s="32"/>
      <c r="DT46" s="32"/>
      <c r="DU46" s="32"/>
      <c r="DV46" s="33"/>
      <c r="DW46" s="31"/>
      <c r="DX46" s="32"/>
      <c r="DY46" s="32"/>
      <c r="DZ46" s="32"/>
      <c r="EA46" s="32"/>
      <c r="EB46" s="33"/>
      <c r="EC46" s="31"/>
      <c r="ED46" s="32"/>
      <c r="EE46" s="32"/>
      <c r="EF46" s="32"/>
      <c r="EG46" s="32"/>
      <c r="EH46" s="33"/>
      <c r="EI46" s="31"/>
      <c r="EJ46" s="32"/>
      <c r="EK46" s="32"/>
      <c r="EL46" s="32"/>
      <c r="EM46" s="32"/>
      <c r="EN46" s="33"/>
      <c r="EO46" s="31"/>
      <c r="EP46" s="32"/>
      <c r="EQ46" s="32"/>
      <c r="ER46" s="32"/>
      <c r="ES46" s="32"/>
      <c r="ET46" s="33"/>
      <c r="EU46" s="61"/>
      <c r="EV46" s="62"/>
      <c r="EW46" s="62"/>
      <c r="EX46" s="62"/>
      <c r="EY46" s="62"/>
      <c r="EZ46" s="33"/>
      <c r="FA46" s="31"/>
      <c r="FB46" s="32"/>
      <c r="FC46" s="32"/>
      <c r="FD46" s="32"/>
      <c r="FE46" s="32"/>
      <c r="FF46" s="33"/>
      <c r="FG46" s="31"/>
      <c r="FH46" s="32"/>
      <c r="FI46" s="32"/>
      <c r="FJ46" s="32"/>
      <c r="FK46" s="32"/>
      <c r="FL46" s="33"/>
      <c r="FM46" s="31"/>
      <c r="FN46" s="32"/>
      <c r="FO46" s="32"/>
      <c r="FP46" s="32"/>
      <c r="FQ46" s="32"/>
      <c r="FR46" s="33"/>
      <c r="FS46" s="31"/>
      <c r="FT46" s="32"/>
      <c r="FU46" s="32"/>
      <c r="FV46" s="32"/>
      <c r="FW46" s="32"/>
      <c r="FX46" s="33"/>
      <c r="FY46" s="31"/>
      <c r="FZ46" s="32"/>
      <c r="GA46" s="32"/>
      <c r="GB46" s="32"/>
      <c r="GC46" s="32"/>
      <c r="GD46" s="33"/>
      <c r="GE46" s="31"/>
      <c r="GF46" s="32"/>
      <c r="GG46" s="32"/>
      <c r="GH46" s="32"/>
      <c r="GI46" s="32"/>
      <c r="GJ46" s="33"/>
      <c r="GK46" s="34">
        <f t="shared" si="3"/>
        <v>0</v>
      </c>
      <c r="GL46" s="35"/>
      <c r="GM46" s="35"/>
      <c r="GN46" s="35"/>
      <c r="GO46" s="35"/>
      <c r="GP46" s="36"/>
      <c r="GQ46" s="37">
        <v>66</v>
      </c>
      <c r="GR46" s="38"/>
      <c r="GS46" s="38"/>
      <c r="GT46" s="38"/>
      <c r="GU46" s="38"/>
      <c r="GV46" s="39"/>
      <c r="GW46" s="40">
        <f t="shared" si="4"/>
        <v>0</v>
      </c>
      <c r="GX46" s="41"/>
      <c r="GY46" s="41"/>
      <c r="GZ46" s="41"/>
      <c r="HA46" s="41"/>
      <c r="HB46" s="42"/>
      <c r="HC46" s="43">
        <f t="shared" si="13"/>
        <v>0</v>
      </c>
      <c r="HD46" s="44"/>
      <c r="HE46" s="44"/>
      <c r="HF46" s="44"/>
      <c r="HG46" s="44"/>
      <c r="HH46" s="45"/>
      <c r="HI46" s="46">
        <f t="shared" si="14"/>
        <v>101</v>
      </c>
      <c r="HJ46" s="47"/>
      <c r="HK46" s="47"/>
      <c r="HL46" s="47"/>
      <c r="HM46" s="47"/>
      <c r="HN46" s="48"/>
      <c r="HO46" s="63"/>
      <c r="HP46" s="64"/>
      <c r="HQ46" s="64"/>
      <c r="HR46" s="64"/>
      <c r="HS46" s="64"/>
      <c r="HT46" s="65"/>
      <c r="HU46" s="58">
        <f t="shared" si="7"/>
        <v>0</v>
      </c>
      <c r="HV46" s="59"/>
      <c r="HW46" s="59"/>
      <c r="HX46" s="59"/>
      <c r="HY46" s="59"/>
      <c r="HZ46" s="59"/>
      <c r="IA46" s="59"/>
      <c r="IB46" s="59"/>
      <c r="IC46" s="59"/>
      <c r="ID46" s="59"/>
      <c r="IE46" s="60"/>
      <c r="IF46" s="2">
        <f t="shared" si="8"/>
        <v>0</v>
      </c>
    </row>
    <row r="47" spans="1:240" s="2" customFormat="1" ht="16.5" customHeight="1" x14ac:dyDescent="0.25">
      <c r="A47" s="52" t="s">
        <v>83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4"/>
      <c r="X47" s="55"/>
      <c r="Y47" s="56"/>
      <c r="Z47" s="56"/>
      <c r="AA47" s="56"/>
      <c r="AB47" s="56"/>
      <c r="AC47" s="57"/>
      <c r="AD47" s="31"/>
      <c r="AE47" s="32"/>
      <c r="AF47" s="32"/>
      <c r="AG47" s="32"/>
      <c r="AH47" s="32"/>
      <c r="AI47" s="32"/>
      <c r="AJ47" s="33"/>
      <c r="AK47" s="31"/>
      <c r="AL47" s="32"/>
      <c r="AM47" s="32"/>
      <c r="AN47" s="32"/>
      <c r="AO47" s="32"/>
      <c r="AP47" s="33"/>
      <c r="AQ47" s="31"/>
      <c r="AR47" s="32"/>
      <c r="AS47" s="32"/>
      <c r="AT47" s="32"/>
      <c r="AU47" s="32"/>
      <c r="AV47" s="33"/>
      <c r="AW47" s="31"/>
      <c r="AX47" s="32"/>
      <c r="AY47" s="32"/>
      <c r="AZ47" s="32"/>
      <c r="BA47" s="32"/>
      <c r="BB47" s="33"/>
      <c r="BC47" s="31"/>
      <c r="BD47" s="32"/>
      <c r="BE47" s="32"/>
      <c r="BF47" s="32"/>
      <c r="BG47" s="32"/>
      <c r="BH47" s="33"/>
      <c r="BI47" s="31"/>
      <c r="BJ47" s="32"/>
      <c r="BK47" s="32"/>
      <c r="BL47" s="32"/>
      <c r="BM47" s="32"/>
      <c r="BN47" s="33"/>
      <c r="BO47" s="31"/>
      <c r="BP47" s="32"/>
      <c r="BQ47" s="32"/>
      <c r="BR47" s="32"/>
      <c r="BS47" s="32"/>
      <c r="BT47" s="33"/>
      <c r="BU47" s="31"/>
      <c r="BV47" s="32"/>
      <c r="BW47" s="32"/>
      <c r="BX47" s="32"/>
      <c r="BY47" s="32"/>
      <c r="BZ47" s="33"/>
      <c r="CA47" s="31"/>
      <c r="CB47" s="32"/>
      <c r="CC47" s="32"/>
      <c r="CD47" s="32"/>
      <c r="CE47" s="32"/>
      <c r="CF47" s="33"/>
      <c r="CG47" s="31"/>
      <c r="CH47" s="32"/>
      <c r="CI47" s="32"/>
      <c r="CJ47" s="32"/>
      <c r="CK47" s="32"/>
      <c r="CL47" s="33"/>
      <c r="CM47" s="31"/>
      <c r="CN47" s="32"/>
      <c r="CO47" s="32"/>
      <c r="CP47" s="32"/>
      <c r="CQ47" s="32"/>
      <c r="CR47" s="33"/>
      <c r="CS47" s="31">
        <v>2.5000000000000001E-2</v>
      </c>
      <c r="CT47" s="32"/>
      <c r="CU47" s="32"/>
      <c r="CV47" s="32"/>
      <c r="CW47" s="32"/>
      <c r="CX47" s="33"/>
      <c r="CY47" s="31"/>
      <c r="CZ47" s="32"/>
      <c r="DA47" s="32"/>
      <c r="DB47" s="32"/>
      <c r="DC47" s="32"/>
      <c r="DD47" s="33"/>
      <c r="DE47" s="31"/>
      <c r="DF47" s="32"/>
      <c r="DG47" s="32"/>
      <c r="DH47" s="32"/>
      <c r="DI47" s="32"/>
      <c r="DJ47" s="33"/>
      <c r="DK47" s="31"/>
      <c r="DL47" s="32"/>
      <c r="DM47" s="32"/>
      <c r="DN47" s="32"/>
      <c r="DO47" s="32"/>
      <c r="DP47" s="33"/>
      <c r="DQ47" s="31"/>
      <c r="DR47" s="32"/>
      <c r="DS47" s="32"/>
      <c r="DT47" s="32"/>
      <c r="DU47" s="32"/>
      <c r="DV47" s="33"/>
      <c r="DW47" s="31"/>
      <c r="DX47" s="32"/>
      <c r="DY47" s="32"/>
      <c r="DZ47" s="32"/>
      <c r="EA47" s="32"/>
      <c r="EB47" s="33"/>
      <c r="EC47" s="31"/>
      <c r="ED47" s="32"/>
      <c r="EE47" s="32"/>
      <c r="EF47" s="32"/>
      <c r="EG47" s="32"/>
      <c r="EH47" s="33"/>
      <c r="EI47" s="31"/>
      <c r="EJ47" s="32"/>
      <c r="EK47" s="32"/>
      <c r="EL47" s="32"/>
      <c r="EM47" s="32"/>
      <c r="EN47" s="33"/>
      <c r="EO47" s="31"/>
      <c r="EP47" s="32"/>
      <c r="EQ47" s="32"/>
      <c r="ER47" s="32"/>
      <c r="ES47" s="32"/>
      <c r="ET47" s="33"/>
      <c r="EU47" s="61">
        <v>0.12</v>
      </c>
      <c r="EV47" s="62"/>
      <c r="EW47" s="62"/>
      <c r="EX47" s="62"/>
      <c r="EY47" s="62"/>
      <c r="EZ47" s="33"/>
      <c r="FA47" s="31"/>
      <c r="FB47" s="32"/>
      <c r="FC47" s="32"/>
      <c r="FD47" s="32"/>
      <c r="FE47" s="32"/>
      <c r="FF47" s="33"/>
      <c r="FG47" s="31"/>
      <c r="FH47" s="32"/>
      <c r="FI47" s="32"/>
      <c r="FJ47" s="32"/>
      <c r="FK47" s="32"/>
      <c r="FL47" s="33"/>
      <c r="FM47" s="31"/>
      <c r="FN47" s="32"/>
      <c r="FO47" s="32"/>
      <c r="FP47" s="32"/>
      <c r="FQ47" s="32"/>
      <c r="FR47" s="33"/>
      <c r="FS47" s="31"/>
      <c r="FT47" s="32"/>
      <c r="FU47" s="32"/>
      <c r="FV47" s="32"/>
      <c r="FW47" s="32"/>
      <c r="FX47" s="33"/>
      <c r="FY47" s="31"/>
      <c r="FZ47" s="32"/>
      <c r="GA47" s="32"/>
      <c r="GB47" s="32"/>
      <c r="GC47" s="32"/>
      <c r="GD47" s="33"/>
      <c r="GE47" s="31"/>
      <c r="GF47" s="32"/>
      <c r="GG47" s="32"/>
      <c r="GH47" s="32"/>
      <c r="GI47" s="32"/>
      <c r="GJ47" s="33"/>
      <c r="GK47" s="34">
        <f t="shared" si="3"/>
        <v>0.14499999999999999</v>
      </c>
      <c r="GL47" s="35"/>
      <c r="GM47" s="35"/>
      <c r="GN47" s="35"/>
      <c r="GO47" s="35"/>
      <c r="GP47" s="36"/>
      <c r="GQ47" s="37">
        <v>78</v>
      </c>
      <c r="GR47" s="38"/>
      <c r="GS47" s="38"/>
      <c r="GT47" s="38"/>
      <c r="GU47" s="38"/>
      <c r="GV47" s="39"/>
      <c r="GW47" s="40">
        <f t="shared" si="4"/>
        <v>11.309999999999999</v>
      </c>
      <c r="GX47" s="41"/>
      <c r="GY47" s="41"/>
      <c r="GZ47" s="41"/>
      <c r="HA47" s="41"/>
      <c r="HB47" s="42"/>
      <c r="HC47" s="43">
        <f t="shared" si="13"/>
        <v>14.645</v>
      </c>
      <c r="HD47" s="44"/>
      <c r="HE47" s="44"/>
      <c r="HF47" s="44"/>
      <c r="HG47" s="44"/>
      <c r="HH47" s="45"/>
      <c r="HI47" s="46">
        <f t="shared" si="14"/>
        <v>101</v>
      </c>
      <c r="HJ47" s="47"/>
      <c r="HK47" s="47"/>
      <c r="HL47" s="47"/>
      <c r="HM47" s="47"/>
      <c r="HN47" s="48"/>
      <c r="HO47" s="63"/>
      <c r="HP47" s="64"/>
      <c r="HQ47" s="64"/>
      <c r="HR47" s="64"/>
      <c r="HS47" s="64"/>
      <c r="HT47" s="65"/>
      <c r="HU47" s="58">
        <f t="shared" si="7"/>
        <v>1142.31</v>
      </c>
      <c r="HV47" s="59"/>
      <c r="HW47" s="59"/>
      <c r="HX47" s="59"/>
      <c r="HY47" s="59"/>
      <c r="HZ47" s="59"/>
      <c r="IA47" s="59"/>
      <c r="IB47" s="59"/>
      <c r="IC47" s="59"/>
      <c r="ID47" s="59"/>
      <c r="IE47" s="60"/>
      <c r="IF47" s="2">
        <f t="shared" si="8"/>
        <v>1142.31</v>
      </c>
    </row>
    <row r="48" spans="1:240" s="22" customFormat="1" ht="16.5" customHeight="1" x14ac:dyDescent="0.25">
      <c r="A48" s="52" t="s">
        <v>96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4"/>
      <c r="X48" s="55"/>
      <c r="Y48" s="56"/>
      <c r="Z48" s="56"/>
      <c r="AA48" s="56"/>
      <c r="AB48" s="56"/>
      <c r="AC48" s="57"/>
      <c r="AD48" s="31"/>
      <c r="AE48" s="32"/>
      <c r="AF48" s="32"/>
      <c r="AG48" s="32"/>
      <c r="AH48" s="32"/>
      <c r="AI48" s="32"/>
      <c r="AJ48" s="33"/>
      <c r="AK48" s="31"/>
      <c r="AL48" s="32"/>
      <c r="AM48" s="32"/>
      <c r="AN48" s="32"/>
      <c r="AO48" s="32"/>
      <c r="AP48" s="33"/>
      <c r="AQ48" s="31"/>
      <c r="AR48" s="32"/>
      <c r="AS48" s="32"/>
      <c r="AT48" s="32"/>
      <c r="AU48" s="32"/>
      <c r="AV48" s="33"/>
      <c r="AW48" s="31"/>
      <c r="AX48" s="32"/>
      <c r="AY48" s="32"/>
      <c r="AZ48" s="32"/>
      <c r="BA48" s="32"/>
      <c r="BB48" s="33"/>
      <c r="BC48" s="31"/>
      <c r="BD48" s="32"/>
      <c r="BE48" s="32"/>
      <c r="BF48" s="32"/>
      <c r="BG48" s="32"/>
      <c r="BH48" s="33"/>
      <c r="BI48" s="31"/>
      <c r="BJ48" s="32"/>
      <c r="BK48" s="32"/>
      <c r="BL48" s="32"/>
      <c r="BM48" s="32"/>
      <c r="BN48" s="33"/>
      <c r="BO48" s="31"/>
      <c r="BP48" s="32"/>
      <c r="BQ48" s="32"/>
      <c r="BR48" s="32"/>
      <c r="BS48" s="32"/>
      <c r="BT48" s="33"/>
      <c r="BU48" s="31"/>
      <c r="BV48" s="32"/>
      <c r="BW48" s="32"/>
      <c r="BX48" s="32"/>
      <c r="BY48" s="32"/>
      <c r="BZ48" s="33"/>
      <c r="CA48" s="31"/>
      <c r="CB48" s="32"/>
      <c r="CC48" s="32"/>
      <c r="CD48" s="32"/>
      <c r="CE48" s="32"/>
      <c r="CF48" s="33"/>
      <c r="CG48" s="31"/>
      <c r="CH48" s="32"/>
      <c r="CI48" s="32"/>
      <c r="CJ48" s="32"/>
      <c r="CK48" s="32"/>
      <c r="CL48" s="33"/>
      <c r="CM48" s="31"/>
      <c r="CN48" s="32"/>
      <c r="CO48" s="32"/>
      <c r="CP48" s="32"/>
      <c r="CQ48" s="32"/>
      <c r="CR48" s="33"/>
      <c r="CS48" s="31"/>
      <c r="CT48" s="32"/>
      <c r="CU48" s="32"/>
      <c r="CV48" s="32"/>
      <c r="CW48" s="32"/>
      <c r="CX48" s="33"/>
      <c r="CY48" s="31"/>
      <c r="CZ48" s="32"/>
      <c r="DA48" s="32"/>
      <c r="DB48" s="32"/>
      <c r="DC48" s="32"/>
      <c r="DD48" s="33"/>
      <c r="DE48" s="31"/>
      <c r="DF48" s="32"/>
      <c r="DG48" s="32"/>
      <c r="DH48" s="32"/>
      <c r="DI48" s="32"/>
      <c r="DJ48" s="33"/>
      <c r="DK48" s="31"/>
      <c r="DL48" s="32"/>
      <c r="DM48" s="32"/>
      <c r="DN48" s="32"/>
      <c r="DO48" s="32"/>
      <c r="DP48" s="33"/>
      <c r="DQ48" s="31"/>
      <c r="DR48" s="32"/>
      <c r="DS48" s="32"/>
      <c r="DT48" s="32"/>
      <c r="DU48" s="32"/>
      <c r="DV48" s="33"/>
      <c r="DW48" s="31"/>
      <c r="DX48" s="32"/>
      <c r="DY48" s="32"/>
      <c r="DZ48" s="32"/>
      <c r="EA48" s="32"/>
      <c r="EB48" s="33"/>
      <c r="EC48" s="31"/>
      <c r="ED48" s="32"/>
      <c r="EE48" s="32"/>
      <c r="EF48" s="32"/>
      <c r="EG48" s="32"/>
      <c r="EH48" s="33"/>
      <c r="EI48" s="31"/>
      <c r="EJ48" s="32"/>
      <c r="EK48" s="32"/>
      <c r="EL48" s="32"/>
      <c r="EM48" s="32"/>
      <c r="EN48" s="33"/>
      <c r="EO48" s="31"/>
      <c r="EP48" s="32"/>
      <c r="EQ48" s="32"/>
      <c r="ER48" s="32"/>
      <c r="ES48" s="32"/>
      <c r="ET48" s="33"/>
      <c r="EU48" s="61"/>
      <c r="EV48" s="62"/>
      <c r="EW48" s="62"/>
      <c r="EX48" s="62"/>
      <c r="EY48" s="62"/>
      <c r="EZ48" s="33"/>
      <c r="FA48" s="31"/>
      <c r="FB48" s="32"/>
      <c r="FC48" s="32"/>
      <c r="FD48" s="32"/>
      <c r="FE48" s="32"/>
      <c r="FF48" s="33"/>
      <c r="FG48" s="31"/>
      <c r="FH48" s="32"/>
      <c r="FI48" s="32"/>
      <c r="FJ48" s="32"/>
      <c r="FK48" s="32"/>
      <c r="FL48" s="33"/>
      <c r="FM48" s="31"/>
      <c r="FN48" s="32"/>
      <c r="FO48" s="32"/>
      <c r="FP48" s="32"/>
      <c r="FQ48" s="32"/>
      <c r="FR48" s="33"/>
      <c r="FS48" s="31"/>
      <c r="FT48" s="32"/>
      <c r="FU48" s="32"/>
      <c r="FV48" s="32"/>
      <c r="FW48" s="32"/>
      <c r="FX48" s="33"/>
      <c r="FY48" s="31"/>
      <c r="FZ48" s="32"/>
      <c r="GA48" s="32"/>
      <c r="GB48" s="32"/>
      <c r="GC48" s="32"/>
      <c r="GD48" s="33"/>
      <c r="GE48" s="31"/>
      <c r="GF48" s="32"/>
      <c r="GG48" s="32"/>
      <c r="GH48" s="32"/>
      <c r="GI48" s="32"/>
      <c r="GJ48" s="33"/>
      <c r="GK48" s="34">
        <f t="shared" si="3"/>
        <v>0</v>
      </c>
      <c r="GL48" s="35"/>
      <c r="GM48" s="35"/>
      <c r="GN48" s="35"/>
      <c r="GO48" s="35"/>
      <c r="GP48" s="36"/>
      <c r="GQ48" s="37">
        <v>350</v>
      </c>
      <c r="GR48" s="38"/>
      <c r="GS48" s="38"/>
      <c r="GT48" s="38"/>
      <c r="GU48" s="38"/>
      <c r="GV48" s="39"/>
      <c r="GW48" s="40">
        <f t="shared" ref="GW48" si="17">GK48*GQ48</f>
        <v>0</v>
      </c>
      <c r="GX48" s="41"/>
      <c r="GY48" s="41"/>
      <c r="GZ48" s="41"/>
      <c r="HA48" s="41"/>
      <c r="HB48" s="42"/>
      <c r="HC48" s="43">
        <f t="shared" si="13"/>
        <v>0</v>
      </c>
      <c r="HD48" s="44"/>
      <c r="HE48" s="44"/>
      <c r="HF48" s="44"/>
      <c r="HG48" s="44"/>
      <c r="HH48" s="45"/>
      <c r="HI48" s="46">
        <f t="shared" si="14"/>
        <v>101</v>
      </c>
      <c r="HJ48" s="47"/>
      <c r="HK48" s="47"/>
      <c r="HL48" s="47"/>
      <c r="HM48" s="47"/>
      <c r="HN48" s="48"/>
      <c r="HO48" s="23"/>
      <c r="HP48" s="24"/>
      <c r="HQ48" s="24"/>
      <c r="HR48" s="24"/>
      <c r="HS48" s="24"/>
      <c r="HT48" s="24"/>
      <c r="HU48" s="58">
        <f t="shared" ref="HU48" si="18">GQ48*HC48</f>
        <v>0</v>
      </c>
      <c r="HV48" s="59"/>
      <c r="HW48" s="59"/>
      <c r="HX48" s="59"/>
      <c r="HY48" s="59"/>
      <c r="HZ48" s="59"/>
      <c r="IA48" s="59"/>
      <c r="IB48" s="59"/>
      <c r="IC48" s="59"/>
      <c r="ID48" s="59"/>
      <c r="IE48" s="60"/>
      <c r="IF48" s="25">
        <f t="shared" si="8"/>
        <v>0</v>
      </c>
    </row>
    <row r="49" spans="1:240" s="22" customFormat="1" ht="16.5" customHeight="1" x14ac:dyDescent="0.25">
      <c r="A49" s="52" t="s">
        <v>101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4"/>
      <c r="X49" s="55"/>
      <c r="Y49" s="56"/>
      <c r="Z49" s="56"/>
      <c r="AA49" s="56"/>
      <c r="AB49" s="56"/>
      <c r="AC49" s="57"/>
      <c r="AD49" s="31"/>
      <c r="AE49" s="32"/>
      <c r="AF49" s="32"/>
      <c r="AG49" s="32"/>
      <c r="AH49" s="32"/>
      <c r="AI49" s="32"/>
      <c r="AJ49" s="33"/>
      <c r="AK49" s="31"/>
      <c r="AL49" s="32"/>
      <c r="AM49" s="32"/>
      <c r="AN49" s="32"/>
      <c r="AO49" s="32"/>
      <c r="AP49" s="33"/>
      <c r="AQ49" s="31"/>
      <c r="AR49" s="32"/>
      <c r="AS49" s="32"/>
      <c r="AT49" s="32"/>
      <c r="AU49" s="32"/>
      <c r="AV49" s="33"/>
      <c r="AW49" s="31"/>
      <c r="AX49" s="32"/>
      <c r="AY49" s="32"/>
      <c r="AZ49" s="32"/>
      <c r="BA49" s="32"/>
      <c r="BB49" s="33"/>
      <c r="BC49" s="31">
        <v>0.12</v>
      </c>
      <c r="BD49" s="32"/>
      <c r="BE49" s="32"/>
      <c r="BF49" s="32"/>
      <c r="BG49" s="32"/>
      <c r="BH49" s="33"/>
      <c r="BI49" s="31"/>
      <c r="BJ49" s="32"/>
      <c r="BK49" s="32"/>
      <c r="BL49" s="32"/>
      <c r="BM49" s="32"/>
      <c r="BN49" s="33"/>
      <c r="BO49" s="31"/>
      <c r="BP49" s="32"/>
      <c r="BQ49" s="32"/>
      <c r="BR49" s="32"/>
      <c r="BS49" s="32"/>
      <c r="BT49" s="33"/>
      <c r="BU49" s="31"/>
      <c r="BV49" s="32"/>
      <c r="BW49" s="32"/>
      <c r="BX49" s="32"/>
      <c r="BY49" s="32"/>
      <c r="BZ49" s="33"/>
      <c r="CA49" s="31"/>
      <c r="CB49" s="32"/>
      <c r="CC49" s="32"/>
      <c r="CD49" s="32"/>
      <c r="CE49" s="32"/>
      <c r="CF49" s="33"/>
      <c r="CG49" s="31"/>
      <c r="CH49" s="32"/>
      <c r="CI49" s="32"/>
      <c r="CJ49" s="32"/>
      <c r="CK49" s="32"/>
      <c r="CL49" s="33"/>
      <c r="CM49" s="31"/>
      <c r="CN49" s="32"/>
      <c r="CO49" s="32"/>
      <c r="CP49" s="32"/>
      <c r="CQ49" s="32"/>
      <c r="CR49" s="33"/>
      <c r="CS49" s="31"/>
      <c r="CT49" s="32"/>
      <c r="CU49" s="32"/>
      <c r="CV49" s="32"/>
      <c r="CW49" s="32"/>
      <c r="CX49" s="33"/>
      <c r="CY49" s="31"/>
      <c r="CZ49" s="32"/>
      <c r="DA49" s="32"/>
      <c r="DB49" s="32"/>
      <c r="DC49" s="32"/>
      <c r="DD49" s="33"/>
      <c r="DE49" s="31"/>
      <c r="DF49" s="32"/>
      <c r="DG49" s="32"/>
      <c r="DH49" s="32"/>
      <c r="DI49" s="32"/>
      <c r="DJ49" s="33"/>
      <c r="DK49" s="31"/>
      <c r="DL49" s="32"/>
      <c r="DM49" s="32"/>
      <c r="DN49" s="32"/>
      <c r="DO49" s="32"/>
      <c r="DP49" s="33"/>
      <c r="DQ49" s="31"/>
      <c r="DR49" s="32"/>
      <c r="DS49" s="32"/>
      <c r="DT49" s="32"/>
      <c r="DU49" s="32"/>
      <c r="DV49" s="33"/>
      <c r="DW49" s="31"/>
      <c r="DX49" s="32"/>
      <c r="DY49" s="32"/>
      <c r="DZ49" s="32"/>
      <c r="EA49" s="32"/>
      <c r="EB49" s="33"/>
      <c r="EC49" s="31"/>
      <c r="ED49" s="32"/>
      <c r="EE49" s="32"/>
      <c r="EF49" s="32"/>
      <c r="EG49" s="32"/>
      <c r="EH49" s="33"/>
      <c r="EI49" s="31"/>
      <c r="EJ49" s="32"/>
      <c r="EK49" s="32"/>
      <c r="EL49" s="32"/>
      <c r="EM49" s="32"/>
      <c r="EN49" s="33"/>
      <c r="EO49" s="31"/>
      <c r="EP49" s="32"/>
      <c r="EQ49" s="32"/>
      <c r="ER49" s="32"/>
      <c r="ES49" s="32"/>
      <c r="ET49" s="33"/>
      <c r="EU49" s="61"/>
      <c r="EV49" s="62"/>
      <c r="EW49" s="62"/>
      <c r="EX49" s="62"/>
      <c r="EY49" s="62"/>
      <c r="EZ49" s="33"/>
      <c r="FA49" s="31"/>
      <c r="FB49" s="32"/>
      <c r="FC49" s="32"/>
      <c r="FD49" s="32"/>
      <c r="FE49" s="32"/>
      <c r="FF49" s="33"/>
      <c r="FG49" s="31"/>
      <c r="FH49" s="32"/>
      <c r="FI49" s="32"/>
      <c r="FJ49" s="32"/>
      <c r="FK49" s="32"/>
      <c r="FL49" s="33"/>
      <c r="FM49" s="31"/>
      <c r="FN49" s="32"/>
      <c r="FO49" s="32"/>
      <c r="FP49" s="32"/>
      <c r="FQ49" s="32"/>
      <c r="FR49" s="33"/>
      <c r="FS49" s="31"/>
      <c r="FT49" s="32"/>
      <c r="FU49" s="32"/>
      <c r="FV49" s="32"/>
      <c r="FW49" s="32"/>
      <c r="FX49" s="33"/>
      <c r="FY49" s="31"/>
      <c r="FZ49" s="32"/>
      <c r="GA49" s="32"/>
      <c r="GB49" s="32"/>
      <c r="GC49" s="32"/>
      <c r="GD49" s="33"/>
      <c r="GE49" s="31"/>
      <c r="GF49" s="32"/>
      <c r="GG49" s="32"/>
      <c r="GH49" s="32"/>
      <c r="GI49" s="32"/>
      <c r="GJ49" s="33"/>
      <c r="GK49" s="34">
        <f t="shared" si="3"/>
        <v>0.12</v>
      </c>
      <c r="GL49" s="35"/>
      <c r="GM49" s="35"/>
      <c r="GN49" s="35"/>
      <c r="GO49" s="35"/>
      <c r="GP49" s="36"/>
      <c r="GQ49" s="37">
        <v>68</v>
      </c>
      <c r="GR49" s="38"/>
      <c r="GS49" s="38"/>
      <c r="GT49" s="38"/>
      <c r="GU49" s="38"/>
      <c r="GV49" s="39"/>
      <c r="GW49" s="40">
        <f t="shared" ref="GW49" si="19">GK49*GQ49</f>
        <v>8.16</v>
      </c>
      <c r="GX49" s="41"/>
      <c r="GY49" s="41"/>
      <c r="GZ49" s="41"/>
      <c r="HA49" s="41"/>
      <c r="HB49" s="42"/>
      <c r="HC49" s="43">
        <f t="shared" si="13"/>
        <v>12.12</v>
      </c>
      <c r="HD49" s="44"/>
      <c r="HE49" s="44"/>
      <c r="HF49" s="44"/>
      <c r="HG49" s="44"/>
      <c r="HH49" s="45"/>
      <c r="HI49" s="46">
        <f t="shared" si="14"/>
        <v>101</v>
      </c>
      <c r="HJ49" s="47"/>
      <c r="HK49" s="47"/>
      <c r="HL49" s="47"/>
      <c r="HM49" s="47"/>
      <c r="HN49" s="48"/>
      <c r="HO49" s="23"/>
      <c r="HP49" s="24"/>
      <c r="HQ49" s="24"/>
      <c r="HR49" s="24"/>
      <c r="HS49" s="24"/>
      <c r="HT49" s="24"/>
      <c r="HU49" s="58">
        <f t="shared" ref="HU49" si="20">GQ49*HC49</f>
        <v>824.16</v>
      </c>
      <c r="HV49" s="59"/>
      <c r="HW49" s="59"/>
      <c r="HX49" s="59"/>
      <c r="HY49" s="59"/>
      <c r="HZ49" s="59"/>
      <c r="IA49" s="59"/>
      <c r="IB49" s="59"/>
      <c r="IC49" s="59"/>
      <c r="ID49" s="59"/>
      <c r="IE49" s="60"/>
      <c r="IF49" s="25">
        <f t="shared" si="8"/>
        <v>824.16</v>
      </c>
    </row>
    <row r="50" spans="1:240" s="22" customFormat="1" ht="16.5" customHeight="1" x14ac:dyDescent="0.25">
      <c r="A50" s="52" t="s">
        <v>95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4"/>
      <c r="X50" s="55"/>
      <c r="Y50" s="56"/>
      <c r="Z50" s="56"/>
      <c r="AA50" s="56"/>
      <c r="AB50" s="56"/>
      <c r="AC50" s="57"/>
      <c r="AD50" s="31"/>
      <c r="AE50" s="32"/>
      <c r="AF50" s="32"/>
      <c r="AG50" s="32"/>
      <c r="AH50" s="32"/>
      <c r="AI50" s="32"/>
      <c r="AJ50" s="33"/>
      <c r="AK50" s="31"/>
      <c r="AL50" s="32"/>
      <c r="AM50" s="32"/>
      <c r="AN50" s="32"/>
      <c r="AO50" s="32"/>
      <c r="AP50" s="33"/>
      <c r="AQ50" s="31"/>
      <c r="AR50" s="32"/>
      <c r="AS50" s="32"/>
      <c r="AT50" s="32"/>
      <c r="AU50" s="32"/>
      <c r="AV50" s="33"/>
      <c r="AW50" s="31"/>
      <c r="AX50" s="32"/>
      <c r="AY50" s="32"/>
      <c r="AZ50" s="32"/>
      <c r="BA50" s="32"/>
      <c r="BB50" s="33"/>
      <c r="BC50" s="31"/>
      <c r="BD50" s="32"/>
      <c r="BE50" s="32"/>
      <c r="BF50" s="32"/>
      <c r="BG50" s="32"/>
      <c r="BH50" s="33"/>
      <c r="BI50" s="31"/>
      <c r="BJ50" s="32"/>
      <c r="BK50" s="32"/>
      <c r="BL50" s="32"/>
      <c r="BM50" s="32"/>
      <c r="BN50" s="33"/>
      <c r="BO50" s="31"/>
      <c r="BP50" s="32"/>
      <c r="BQ50" s="32"/>
      <c r="BR50" s="32"/>
      <c r="BS50" s="32"/>
      <c r="BT50" s="33"/>
      <c r="BU50" s="31"/>
      <c r="BV50" s="32"/>
      <c r="BW50" s="32"/>
      <c r="BX50" s="32"/>
      <c r="BY50" s="32"/>
      <c r="BZ50" s="33"/>
      <c r="CA50" s="31"/>
      <c r="CB50" s="32"/>
      <c r="CC50" s="32"/>
      <c r="CD50" s="32"/>
      <c r="CE50" s="32"/>
      <c r="CF50" s="33"/>
      <c r="CG50" s="31">
        <v>8.0000000000000002E-3</v>
      </c>
      <c r="CH50" s="32"/>
      <c r="CI50" s="32"/>
      <c r="CJ50" s="32"/>
      <c r="CK50" s="32"/>
      <c r="CL50" s="33"/>
      <c r="CM50" s="31"/>
      <c r="CN50" s="32"/>
      <c r="CO50" s="32"/>
      <c r="CP50" s="32"/>
      <c r="CQ50" s="32"/>
      <c r="CR50" s="33"/>
      <c r="CS50" s="31"/>
      <c r="CT50" s="32"/>
      <c r="CU50" s="32"/>
      <c r="CV50" s="32"/>
      <c r="CW50" s="32"/>
      <c r="CX50" s="33"/>
      <c r="CY50" s="31"/>
      <c r="CZ50" s="32"/>
      <c r="DA50" s="32"/>
      <c r="DB50" s="32"/>
      <c r="DC50" s="32"/>
      <c r="DD50" s="33"/>
      <c r="DE50" s="31"/>
      <c r="DF50" s="32"/>
      <c r="DG50" s="32"/>
      <c r="DH50" s="32"/>
      <c r="DI50" s="32"/>
      <c r="DJ50" s="33"/>
      <c r="DK50" s="31"/>
      <c r="DL50" s="32"/>
      <c r="DM50" s="32"/>
      <c r="DN50" s="32"/>
      <c r="DO50" s="32"/>
      <c r="DP50" s="33"/>
      <c r="DQ50" s="31"/>
      <c r="DR50" s="32"/>
      <c r="DS50" s="32"/>
      <c r="DT50" s="32"/>
      <c r="DU50" s="32"/>
      <c r="DV50" s="33"/>
      <c r="DW50" s="31"/>
      <c r="DX50" s="32"/>
      <c r="DY50" s="32"/>
      <c r="DZ50" s="32"/>
      <c r="EA50" s="32"/>
      <c r="EB50" s="33"/>
      <c r="EC50" s="31"/>
      <c r="ED50" s="32"/>
      <c r="EE50" s="32"/>
      <c r="EF50" s="32"/>
      <c r="EG50" s="32"/>
      <c r="EH50" s="33"/>
      <c r="EI50" s="31"/>
      <c r="EJ50" s="32"/>
      <c r="EK50" s="32"/>
      <c r="EL50" s="32"/>
      <c r="EM50" s="32"/>
      <c r="EN50" s="33"/>
      <c r="EO50" s="31"/>
      <c r="EP50" s="32"/>
      <c r="EQ50" s="32"/>
      <c r="ER50" s="32"/>
      <c r="ES50" s="32"/>
      <c r="ET50" s="33"/>
      <c r="EU50" s="61"/>
      <c r="EV50" s="62"/>
      <c r="EW50" s="62"/>
      <c r="EX50" s="62"/>
      <c r="EY50" s="62"/>
      <c r="EZ50" s="33"/>
      <c r="FA50" s="31"/>
      <c r="FB50" s="32"/>
      <c r="FC50" s="32"/>
      <c r="FD50" s="32"/>
      <c r="FE50" s="32"/>
      <c r="FF50" s="33"/>
      <c r="FG50" s="31"/>
      <c r="FH50" s="32"/>
      <c r="FI50" s="32"/>
      <c r="FJ50" s="32"/>
      <c r="FK50" s="32"/>
      <c r="FL50" s="33"/>
      <c r="FM50" s="31"/>
      <c r="FN50" s="32"/>
      <c r="FO50" s="32"/>
      <c r="FP50" s="32"/>
      <c r="FQ50" s="32"/>
      <c r="FR50" s="33"/>
      <c r="FS50" s="31"/>
      <c r="FT50" s="32"/>
      <c r="FU50" s="32"/>
      <c r="FV50" s="32"/>
      <c r="FW50" s="32"/>
      <c r="FX50" s="33"/>
      <c r="FY50" s="31"/>
      <c r="FZ50" s="32"/>
      <c r="GA50" s="32"/>
      <c r="GB50" s="32"/>
      <c r="GC50" s="32"/>
      <c r="GD50" s="33"/>
      <c r="GE50" s="31"/>
      <c r="GF50" s="32"/>
      <c r="GG50" s="32"/>
      <c r="GH50" s="32"/>
      <c r="GI50" s="32"/>
      <c r="GJ50" s="33"/>
      <c r="GK50" s="34">
        <f t="shared" si="3"/>
        <v>8.0000000000000002E-3</v>
      </c>
      <c r="GL50" s="35"/>
      <c r="GM50" s="35"/>
      <c r="GN50" s="35"/>
      <c r="GO50" s="35"/>
      <c r="GP50" s="36"/>
      <c r="GQ50" s="37">
        <v>70</v>
      </c>
      <c r="GR50" s="38"/>
      <c r="GS50" s="38"/>
      <c r="GT50" s="38"/>
      <c r="GU50" s="38"/>
      <c r="GV50" s="39"/>
      <c r="GW50" s="40">
        <f t="shared" ref="GW50" si="21">GK50*GQ50</f>
        <v>0.56000000000000005</v>
      </c>
      <c r="GX50" s="41"/>
      <c r="GY50" s="41"/>
      <c r="GZ50" s="41"/>
      <c r="HA50" s="41"/>
      <c r="HB50" s="42"/>
      <c r="HC50" s="43">
        <f t="shared" si="13"/>
        <v>0.80800000000000005</v>
      </c>
      <c r="HD50" s="44"/>
      <c r="HE50" s="44"/>
      <c r="HF50" s="44"/>
      <c r="HG50" s="44"/>
      <c r="HH50" s="45"/>
      <c r="HI50" s="46">
        <f t="shared" si="14"/>
        <v>101</v>
      </c>
      <c r="HJ50" s="47"/>
      <c r="HK50" s="47"/>
      <c r="HL50" s="47"/>
      <c r="HM50" s="47"/>
      <c r="HN50" s="48"/>
      <c r="HO50" s="23"/>
      <c r="HP50" s="24"/>
      <c r="HQ50" s="24"/>
      <c r="HR50" s="24"/>
      <c r="HS50" s="24"/>
      <c r="HT50" s="24"/>
      <c r="HU50" s="58">
        <f t="shared" ref="HU50" si="22">GQ50*HC50</f>
        <v>56.56</v>
      </c>
      <c r="HV50" s="59"/>
      <c r="HW50" s="59"/>
      <c r="HX50" s="59"/>
      <c r="HY50" s="59"/>
      <c r="HZ50" s="59"/>
      <c r="IA50" s="59"/>
      <c r="IB50" s="59"/>
      <c r="IC50" s="59"/>
      <c r="ID50" s="59"/>
      <c r="IE50" s="60"/>
      <c r="IF50" s="22">
        <f t="shared" si="8"/>
        <v>56.56</v>
      </c>
    </row>
    <row r="51" spans="1:240" s="2" customFormat="1" ht="16.5" customHeight="1" x14ac:dyDescent="0.25">
      <c r="A51" s="52" t="s">
        <v>71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4"/>
      <c r="X51" s="55"/>
      <c r="Y51" s="56"/>
      <c r="Z51" s="56"/>
      <c r="AA51" s="56"/>
      <c r="AB51" s="56"/>
      <c r="AC51" s="57"/>
      <c r="AD51" s="31"/>
      <c r="AE51" s="32"/>
      <c r="AF51" s="32"/>
      <c r="AG51" s="32"/>
      <c r="AH51" s="32"/>
      <c r="AI51" s="32"/>
      <c r="AJ51" s="33"/>
      <c r="AK51" s="31"/>
      <c r="AL51" s="32"/>
      <c r="AM51" s="32"/>
      <c r="AN51" s="32"/>
      <c r="AO51" s="32"/>
      <c r="AP51" s="33"/>
      <c r="AQ51" s="31"/>
      <c r="AR51" s="32"/>
      <c r="AS51" s="32"/>
      <c r="AT51" s="32"/>
      <c r="AU51" s="32"/>
      <c r="AV51" s="33"/>
      <c r="AW51" s="31"/>
      <c r="AX51" s="32"/>
      <c r="AY51" s="32"/>
      <c r="AZ51" s="32"/>
      <c r="BA51" s="32"/>
      <c r="BB51" s="33"/>
      <c r="BC51" s="31"/>
      <c r="BD51" s="32"/>
      <c r="BE51" s="32"/>
      <c r="BF51" s="32"/>
      <c r="BG51" s="32"/>
      <c r="BH51" s="33"/>
      <c r="BI51" s="31"/>
      <c r="BJ51" s="32"/>
      <c r="BK51" s="32"/>
      <c r="BL51" s="32"/>
      <c r="BM51" s="32"/>
      <c r="BN51" s="33"/>
      <c r="BO51" s="31"/>
      <c r="BP51" s="32"/>
      <c r="BQ51" s="32"/>
      <c r="BR51" s="32"/>
      <c r="BS51" s="32"/>
      <c r="BT51" s="33"/>
      <c r="BU51" s="31"/>
      <c r="BV51" s="32"/>
      <c r="BW51" s="32"/>
      <c r="BX51" s="32"/>
      <c r="BY51" s="32"/>
      <c r="BZ51" s="33"/>
      <c r="CA51" s="31"/>
      <c r="CB51" s="32"/>
      <c r="CC51" s="32"/>
      <c r="CD51" s="32"/>
      <c r="CE51" s="32"/>
      <c r="CF51" s="33"/>
      <c r="CG51" s="31"/>
      <c r="CH51" s="32"/>
      <c r="CI51" s="32"/>
      <c r="CJ51" s="32"/>
      <c r="CK51" s="32"/>
      <c r="CL51" s="33"/>
      <c r="CM51" s="31"/>
      <c r="CN51" s="32"/>
      <c r="CO51" s="32"/>
      <c r="CP51" s="32"/>
      <c r="CQ51" s="32"/>
      <c r="CR51" s="33"/>
      <c r="CS51" s="31"/>
      <c r="CT51" s="32"/>
      <c r="CU51" s="32"/>
      <c r="CV51" s="32"/>
      <c r="CW51" s="32"/>
      <c r="CX51" s="33"/>
      <c r="CY51" s="31"/>
      <c r="CZ51" s="32"/>
      <c r="DA51" s="32"/>
      <c r="DB51" s="32"/>
      <c r="DC51" s="32"/>
      <c r="DD51" s="33"/>
      <c r="DE51" s="31"/>
      <c r="DF51" s="32"/>
      <c r="DG51" s="32"/>
      <c r="DH51" s="32"/>
      <c r="DI51" s="32"/>
      <c r="DJ51" s="33"/>
      <c r="DK51" s="31"/>
      <c r="DL51" s="32"/>
      <c r="DM51" s="32"/>
      <c r="DN51" s="32"/>
      <c r="DO51" s="32"/>
      <c r="DP51" s="33"/>
      <c r="DQ51" s="31"/>
      <c r="DR51" s="32"/>
      <c r="DS51" s="32"/>
      <c r="DT51" s="32"/>
      <c r="DU51" s="32"/>
      <c r="DV51" s="33"/>
      <c r="DW51" s="31"/>
      <c r="DX51" s="32"/>
      <c r="DY51" s="32"/>
      <c r="DZ51" s="32"/>
      <c r="EA51" s="32"/>
      <c r="EB51" s="33"/>
      <c r="EC51" s="31"/>
      <c r="ED51" s="32"/>
      <c r="EE51" s="32"/>
      <c r="EF51" s="32"/>
      <c r="EG51" s="32"/>
      <c r="EH51" s="33"/>
      <c r="EI51" s="31"/>
      <c r="EJ51" s="32"/>
      <c r="EK51" s="32"/>
      <c r="EL51" s="32"/>
      <c r="EM51" s="32"/>
      <c r="EN51" s="33"/>
      <c r="EO51" s="31"/>
      <c r="EP51" s="32"/>
      <c r="EQ51" s="32"/>
      <c r="ER51" s="32"/>
      <c r="ES51" s="32"/>
      <c r="ET51" s="33"/>
      <c r="EU51" s="61"/>
      <c r="EV51" s="62"/>
      <c r="EW51" s="62"/>
      <c r="EX51" s="62"/>
      <c r="EY51" s="62"/>
      <c r="EZ51" s="33"/>
      <c r="FA51" s="31"/>
      <c r="FB51" s="32"/>
      <c r="FC51" s="32"/>
      <c r="FD51" s="32"/>
      <c r="FE51" s="32"/>
      <c r="FF51" s="33"/>
      <c r="FG51" s="31"/>
      <c r="FH51" s="32"/>
      <c r="FI51" s="32"/>
      <c r="FJ51" s="32"/>
      <c r="FK51" s="32"/>
      <c r="FL51" s="33"/>
      <c r="FM51" s="31"/>
      <c r="FN51" s="32"/>
      <c r="FO51" s="32"/>
      <c r="FP51" s="32"/>
      <c r="FQ51" s="32"/>
      <c r="FR51" s="33"/>
      <c r="FS51" s="31"/>
      <c r="FT51" s="32"/>
      <c r="FU51" s="32"/>
      <c r="FV51" s="32"/>
      <c r="FW51" s="32"/>
      <c r="FX51" s="33"/>
      <c r="FY51" s="31"/>
      <c r="FZ51" s="32"/>
      <c r="GA51" s="32"/>
      <c r="GB51" s="32"/>
      <c r="GC51" s="32"/>
      <c r="GD51" s="33"/>
      <c r="GE51" s="31"/>
      <c r="GF51" s="32"/>
      <c r="GG51" s="32"/>
      <c r="GH51" s="32"/>
      <c r="GI51" s="32"/>
      <c r="GJ51" s="33"/>
      <c r="GK51" s="34">
        <f t="shared" si="3"/>
        <v>0</v>
      </c>
      <c r="GL51" s="35"/>
      <c r="GM51" s="35"/>
      <c r="GN51" s="35"/>
      <c r="GO51" s="35"/>
      <c r="GP51" s="36"/>
      <c r="GQ51" s="37">
        <v>14.9</v>
      </c>
      <c r="GR51" s="38"/>
      <c r="GS51" s="38"/>
      <c r="GT51" s="38"/>
      <c r="GU51" s="38"/>
      <c r="GV51" s="39"/>
      <c r="GW51" s="40">
        <f t="shared" si="4"/>
        <v>0</v>
      </c>
      <c r="GX51" s="41"/>
      <c r="GY51" s="41"/>
      <c r="GZ51" s="41"/>
      <c r="HA51" s="41"/>
      <c r="HB51" s="42"/>
      <c r="HC51" s="43">
        <f t="shared" ref="HC51" si="23">GK51*HI51</f>
        <v>0</v>
      </c>
      <c r="HD51" s="44"/>
      <c r="HE51" s="44"/>
      <c r="HF51" s="44"/>
      <c r="HG51" s="44"/>
      <c r="HH51" s="45"/>
      <c r="HI51" s="46">
        <f t="shared" si="14"/>
        <v>101</v>
      </c>
      <c r="HJ51" s="47"/>
      <c r="HK51" s="47"/>
      <c r="HL51" s="47"/>
      <c r="HM51" s="47"/>
      <c r="HN51" s="48"/>
      <c r="HO51" s="63"/>
      <c r="HP51" s="64"/>
      <c r="HQ51" s="64"/>
      <c r="HR51" s="64"/>
      <c r="HS51" s="64"/>
      <c r="HT51" s="65"/>
      <c r="HU51" s="58">
        <f t="shared" si="7"/>
        <v>0</v>
      </c>
      <c r="HV51" s="59"/>
      <c r="HW51" s="59"/>
      <c r="HX51" s="59"/>
      <c r="HY51" s="59"/>
      <c r="HZ51" s="59"/>
      <c r="IA51" s="59"/>
      <c r="IB51" s="59"/>
      <c r="IC51" s="59"/>
      <c r="ID51" s="59"/>
      <c r="IE51" s="60"/>
      <c r="IF51" s="2">
        <f t="shared" si="8"/>
        <v>0</v>
      </c>
    </row>
    <row r="52" spans="1:240" s="22" customFormat="1" ht="16.5" customHeight="1" x14ac:dyDescent="0.25">
      <c r="A52" s="69" t="s">
        <v>92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54"/>
      <c r="X52" s="76"/>
      <c r="Y52" s="77"/>
      <c r="Z52" s="77"/>
      <c r="AA52" s="77"/>
      <c r="AB52" s="77"/>
      <c r="AC52" s="57"/>
      <c r="AD52" s="61"/>
      <c r="AE52" s="62"/>
      <c r="AF52" s="62"/>
      <c r="AG52" s="62"/>
      <c r="AH52" s="62"/>
      <c r="AI52" s="62"/>
      <c r="AJ52" s="33"/>
      <c r="AK52" s="61"/>
      <c r="AL52" s="62"/>
      <c r="AM52" s="62"/>
      <c r="AN52" s="62"/>
      <c r="AO52" s="62"/>
      <c r="AP52" s="33"/>
      <c r="AQ52" s="61"/>
      <c r="AR52" s="62"/>
      <c r="AS52" s="62"/>
      <c r="AT52" s="62"/>
      <c r="AU52" s="62"/>
      <c r="AV52" s="33"/>
      <c r="AW52" s="61"/>
      <c r="AX52" s="62"/>
      <c r="AY52" s="62"/>
      <c r="AZ52" s="62"/>
      <c r="BA52" s="62"/>
      <c r="BB52" s="33"/>
      <c r="BC52" s="61"/>
      <c r="BD52" s="62"/>
      <c r="BE52" s="62"/>
      <c r="BF52" s="62"/>
      <c r="BG52" s="62"/>
      <c r="BH52" s="33"/>
      <c r="BI52" s="61"/>
      <c r="BJ52" s="62"/>
      <c r="BK52" s="62"/>
      <c r="BL52" s="62"/>
      <c r="BM52" s="62"/>
      <c r="BN52" s="33"/>
      <c r="BO52" s="61"/>
      <c r="BP52" s="62"/>
      <c r="BQ52" s="62"/>
      <c r="BR52" s="62"/>
      <c r="BS52" s="62"/>
      <c r="BT52" s="33"/>
      <c r="BU52" s="61"/>
      <c r="BV52" s="62"/>
      <c r="BW52" s="62"/>
      <c r="BX52" s="62"/>
      <c r="BY52" s="62"/>
      <c r="BZ52" s="33"/>
      <c r="CA52" s="61"/>
      <c r="CB52" s="62"/>
      <c r="CC52" s="62"/>
      <c r="CD52" s="62"/>
      <c r="CE52" s="62"/>
      <c r="CF52" s="33"/>
      <c r="CG52" s="61"/>
      <c r="CH52" s="62"/>
      <c r="CI52" s="62"/>
      <c r="CJ52" s="62"/>
      <c r="CK52" s="62"/>
      <c r="CL52" s="33"/>
      <c r="CM52" s="61"/>
      <c r="CN52" s="62"/>
      <c r="CO52" s="62"/>
      <c r="CP52" s="62"/>
      <c r="CQ52" s="62"/>
      <c r="CR52" s="33"/>
      <c r="CS52" s="61"/>
      <c r="CT52" s="62"/>
      <c r="CU52" s="62"/>
      <c r="CV52" s="62"/>
      <c r="CW52" s="62"/>
      <c r="CX52" s="33"/>
      <c r="CY52" s="61"/>
      <c r="CZ52" s="62"/>
      <c r="DA52" s="62"/>
      <c r="DB52" s="62"/>
      <c r="DC52" s="62"/>
      <c r="DD52" s="33"/>
      <c r="DE52" s="61"/>
      <c r="DF52" s="62"/>
      <c r="DG52" s="62"/>
      <c r="DH52" s="62"/>
      <c r="DI52" s="62"/>
      <c r="DJ52" s="33"/>
      <c r="DK52" s="61"/>
      <c r="DL52" s="62"/>
      <c r="DM52" s="62"/>
      <c r="DN52" s="62"/>
      <c r="DO52" s="62"/>
      <c r="DP52" s="33"/>
      <c r="DQ52" s="61"/>
      <c r="DR52" s="62"/>
      <c r="DS52" s="62"/>
      <c r="DT52" s="62"/>
      <c r="DU52" s="62"/>
      <c r="DV52" s="33"/>
      <c r="DW52" s="61"/>
      <c r="DX52" s="62"/>
      <c r="DY52" s="62"/>
      <c r="DZ52" s="62"/>
      <c r="EA52" s="62"/>
      <c r="EB52" s="33"/>
      <c r="EC52" s="61"/>
      <c r="ED52" s="62"/>
      <c r="EE52" s="62"/>
      <c r="EF52" s="62"/>
      <c r="EG52" s="62"/>
      <c r="EH52" s="33"/>
      <c r="EI52" s="31">
        <v>5.0000000000000001E-4</v>
      </c>
      <c r="EJ52" s="32"/>
      <c r="EK52" s="32"/>
      <c r="EL52" s="32"/>
      <c r="EM52" s="32"/>
      <c r="EN52" s="33"/>
      <c r="EO52" s="61"/>
      <c r="EP52" s="62"/>
      <c r="EQ52" s="62"/>
      <c r="ER52" s="62"/>
      <c r="ES52" s="62"/>
      <c r="ET52" s="33"/>
      <c r="EU52" s="61"/>
      <c r="EV52" s="62"/>
      <c r="EW52" s="62"/>
      <c r="EX52" s="62"/>
      <c r="EY52" s="62"/>
      <c r="EZ52" s="33"/>
      <c r="FA52" s="61"/>
      <c r="FB52" s="62"/>
      <c r="FC52" s="62"/>
      <c r="FD52" s="62"/>
      <c r="FE52" s="62"/>
      <c r="FF52" s="33"/>
      <c r="FG52" s="61"/>
      <c r="FH52" s="62"/>
      <c r="FI52" s="62"/>
      <c r="FJ52" s="62"/>
      <c r="FK52" s="62"/>
      <c r="FL52" s="33"/>
      <c r="FM52" s="61"/>
      <c r="FN52" s="62"/>
      <c r="FO52" s="62"/>
      <c r="FP52" s="62"/>
      <c r="FQ52" s="62"/>
      <c r="FR52" s="33"/>
      <c r="FS52" s="61"/>
      <c r="FT52" s="62"/>
      <c r="FU52" s="62"/>
      <c r="FV52" s="62"/>
      <c r="FW52" s="62"/>
      <c r="FX52" s="33"/>
      <c r="FY52" s="61"/>
      <c r="FZ52" s="62"/>
      <c r="GA52" s="62"/>
      <c r="GB52" s="62"/>
      <c r="GC52" s="62"/>
      <c r="GD52" s="33"/>
      <c r="GE52" s="61"/>
      <c r="GF52" s="62"/>
      <c r="GG52" s="62"/>
      <c r="GH52" s="62"/>
      <c r="GI52" s="62"/>
      <c r="GJ52" s="33"/>
      <c r="GK52" s="61">
        <f t="shared" si="3"/>
        <v>5.0000000000000001E-4</v>
      </c>
      <c r="GL52" s="62"/>
      <c r="GM52" s="62"/>
      <c r="GN52" s="62"/>
      <c r="GO52" s="62"/>
      <c r="GP52" s="33"/>
      <c r="GQ52" s="78">
        <v>564</v>
      </c>
      <c r="GR52" s="79"/>
      <c r="GS52" s="79"/>
      <c r="GT52" s="79"/>
      <c r="GU52" s="79"/>
      <c r="GV52" s="39"/>
      <c r="GW52" s="82">
        <f t="shared" si="4"/>
        <v>0.28200000000000003</v>
      </c>
      <c r="GX52" s="83"/>
      <c r="GY52" s="83"/>
      <c r="GZ52" s="83"/>
      <c r="HA52" s="83"/>
      <c r="HB52" s="42"/>
      <c r="HC52" s="80">
        <f t="shared" ref="HC52" si="24">GK52*HI52</f>
        <v>5.0500000000000003E-2</v>
      </c>
      <c r="HD52" s="81"/>
      <c r="HE52" s="81"/>
      <c r="HF52" s="81"/>
      <c r="HG52" s="81"/>
      <c r="HH52" s="45"/>
      <c r="HI52" s="74">
        <f t="shared" si="14"/>
        <v>101</v>
      </c>
      <c r="HJ52" s="75"/>
      <c r="HK52" s="75"/>
      <c r="HL52" s="75"/>
      <c r="HM52" s="75"/>
      <c r="HN52" s="48"/>
      <c r="HO52" s="72"/>
      <c r="HP52" s="73"/>
      <c r="HQ52" s="73"/>
      <c r="HR52" s="73"/>
      <c r="HS52" s="73"/>
      <c r="HT52" s="65"/>
      <c r="HU52" s="70">
        <f>GQ52*HC52</f>
        <v>28.482000000000003</v>
      </c>
      <c r="HV52" s="71"/>
      <c r="HW52" s="71"/>
      <c r="HX52" s="71"/>
      <c r="HY52" s="71"/>
      <c r="HZ52" s="71"/>
      <c r="IA52" s="71"/>
      <c r="IB52" s="71"/>
      <c r="IC52" s="71"/>
      <c r="ID52" s="71"/>
      <c r="IE52" s="71"/>
      <c r="IF52" s="22">
        <f>SUM(HU52)</f>
        <v>28.482000000000003</v>
      </c>
    </row>
    <row r="53" spans="1:240" s="2" customFormat="1" ht="10.199999999999999" x14ac:dyDescent="0.2">
      <c r="HI53" s="46"/>
      <c r="HJ53" s="47"/>
      <c r="HK53" s="47"/>
      <c r="HL53" s="47"/>
      <c r="HM53" s="47"/>
      <c r="HN53" s="48"/>
      <c r="HW53" s="132"/>
      <c r="HX53" s="132"/>
      <c r="HY53" s="132"/>
      <c r="HZ53" s="132"/>
      <c r="IA53" s="132"/>
      <c r="IB53" s="132"/>
      <c r="IC53" s="132"/>
      <c r="ID53" s="132"/>
      <c r="IE53" s="132"/>
      <c r="IF53" s="132"/>
    </row>
    <row r="54" spans="1:240" s="2" customFormat="1" ht="10.199999999999999" x14ac:dyDescent="0.2">
      <c r="HU54" s="14">
        <f>SUM(HU28:HU53)</f>
        <v>10310.513099999998</v>
      </c>
      <c r="HW54" s="132"/>
      <c r="HX54" s="132"/>
      <c r="HY54" s="132"/>
      <c r="HZ54" s="132"/>
      <c r="IA54" s="132"/>
      <c r="IB54" s="132"/>
      <c r="IC54" s="132"/>
      <c r="ID54" s="132"/>
      <c r="IE54" s="132"/>
      <c r="IF54" s="132"/>
    </row>
    <row r="55" spans="1:240" s="2" customFormat="1" ht="10.199999999999999" x14ac:dyDescent="0.2">
      <c r="A55" s="2" t="s">
        <v>72</v>
      </c>
      <c r="K55" s="136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8"/>
      <c r="Z55" s="136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8"/>
      <c r="AY55" s="15"/>
      <c r="CG55" s="2" t="s">
        <v>73</v>
      </c>
      <c r="CR55" s="136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8"/>
      <c r="DG55" s="136" t="s">
        <v>87</v>
      </c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8"/>
      <c r="EF55" s="15"/>
      <c r="EG55" s="15"/>
      <c r="EH55" s="15"/>
      <c r="EU55" s="2" t="s">
        <v>74</v>
      </c>
      <c r="FK55" s="136"/>
      <c r="FL55" s="137"/>
      <c r="FM55" s="137"/>
      <c r="FN55" s="137"/>
      <c r="FO55" s="137"/>
      <c r="FP55" s="137"/>
      <c r="FQ55" s="137"/>
      <c r="FR55" s="137"/>
      <c r="FS55" s="137"/>
      <c r="FT55" s="137"/>
      <c r="FU55" s="137"/>
      <c r="FV55" s="137"/>
      <c r="FW55" s="137"/>
      <c r="FX55" s="137"/>
      <c r="FY55" s="137"/>
      <c r="FZ55" s="137"/>
      <c r="GA55" s="137"/>
      <c r="GB55" s="137"/>
      <c r="GC55" s="137"/>
      <c r="GD55" s="137"/>
      <c r="GE55" s="137"/>
      <c r="GF55" s="137"/>
      <c r="GG55" s="137"/>
      <c r="GH55" s="137"/>
      <c r="GI55" s="138"/>
      <c r="GO55" s="136"/>
      <c r="GP55" s="137"/>
      <c r="GQ55" s="137"/>
      <c r="GR55" s="137"/>
      <c r="GS55" s="137"/>
      <c r="GT55" s="137"/>
      <c r="GU55" s="137"/>
      <c r="GV55" s="137"/>
      <c r="GW55" s="137"/>
      <c r="GX55" s="137"/>
      <c r="GY55" s="137"/>
      <c r="GZ55" s="137"/>
      <c r="HA55" s="138"/>
      <c r="HG55" s="136"/>
      <c r="HH55" s="137"/>
      <c r="HI55" s="137"/>
      <c r="HJ55" s="137"/>
      <c r="HK55" s="137"/>
      <c r="HL55" s="137"/>
      <c r="HM55" s="137"/>
      <c r="HN55" s="137"/>
      <c r="HO55" s="137"/>
      <c r="HP55" s="137"/>
      <c r="HQ55" s="137"/>
      <c r="HR55" s="137"/>
      <c r="HS55" s="137"/>
      <c r="HT55" s="137"/>
      <c r="HU55" s="137"/>
      <c r="HV55" s="137"/>
      <c r="HW55" s="137"/>
      <c r="HX55" s="137"/>
      <c r="HY55" s="137"/>
      <c r="HZ55" s="137"/>
      <c r="IA55" s="137"/>
      <c r="IB55" s="137"/>
      <c r="IC55" s="137"/>
      <c r="ID55" s="137"/>
      <c r="IE55" s="138"/>
    </row>
    <row r="56" spans="1:240" s="2" customFormat="1" ht="10.199999999999999" x14ac:dyDescent="0.2">
      <c r="K56" s="133" t="s">
        <v>4</v>
      </c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5"/>
      <c r="X56" s="7"/>
      <c r="Y56" s="7"/>
      <c r="Z56" s="133" t="s">
        <v>5</v>
      </c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5"/>
      <c r="AY56" s="16"/>
      <c r="CR56" s="133" t="s">
        <v>4</v>
      </c>
      <c r="CS56" s="134"/>
      <c r="CT56" s="134"/>
      <c r="CU56" s="134"/>
      <c r="CV56" s="134"/>
      <c r="CW56" s="134"/>
      <c r="CX56" s="134"/>
      <c r="CY56" s="134"/>
      <c r="CZ56" s="134"/>
      <c r="DA56" s="134"/>
      <c r="DB56" s="134"/>
      <c r="DC56" s="134"/>
      <c r="DD56" s="135"/>
      <c r="DE56" s="7"/>
      <c r="DF56" s="7"/>
      <c r="DG56" s="133" t="s">
        <v>5</v>
      </c>
      <c r="DH56" s="134"/>
      <c r="DI56" s="134"/>
      <c r="DJ56" s="134"/>
      <c r="DK56" s="134"/>
      <c r="DL56" s="134"/>
      <c r="DM56" s="134"/>
      <c r="DN56" s="134"/>
      <c r="DO56" s="134"/>
      <c r="DP56" s="134"/>
      <c r="DQ56" s="134"/>
      <c r="DR56" s="134"/>
      <c r="DS56" s="134"/>
      <c r="DT56" s="134"/>
      <c r="DU56" s="134"/>
      <c r="DV56" s="134"/>
      <c r="DW56" s="134"/>
      <c r="DX56" s="134"/>
      <c r="DY56" s="134"/>
      <c r="DZ56" s="134"/>
      <c r="EA56" s="134"/>
      <c r="EB56" s="134"/>
      <c r="EC56" s="134"/>
      <c r="ED56" s="134"/>
      <c r="EE56" s="135"/>
      <c r="EF56" s="16"/>
      <c r="EG56" s="16"/>
      <c r="EH56" s="16"/>
      <c r="EU56" s="2" t="s">
        <v>75</v>
      </c>
      <c r="FK56" s="142" t="s">
        <v>76</v>
      </c>
      <c r="FL56" s="142"/>
      <c r="FM56" s="142"/>
      <c r="FN56" s="142"/>
      <c r="FO56" s="142"/>
      <c r="FP56" s="142"/>
      <c r="FQ56" s="142"/>
      <c r="FR56" s="142"/>
      <c r="FS56" s="142"/>
      <c r="FT56" s="142"/>
      <c r="FU56" s="142"/>
      <c r="FV56" s="142"/>
      <c r="FW56" s="142"/>
      <c r="FX56" s="142"/>
      <c r="FY56" s="142"/>
      <c r="FZ56" s="142"/>
      <c r="GA56" s="142"/>
      <c r="GB56" s="142"/>
      <c r="GC56" s="142"/>
      <c r="GD56" s="142"/>
      <c r="GE56" s="142"/>
      <c r="GF56" s="142"/>
      <c r="GG56" s="142"/>
      <c r="GH56" s="142"/>
      <c r="GI56" s="142"/>
      <c r="GJ56" s="17"/>
      <c r="GK56" s="17"/>
      <c r="GO56" s="133" t="s">
        <v>4</v>
      </c>
      <c r="GP56" s="134"/>
      <c r="GQ56" s="134"/>
      <c r="GR56" s="134"/>
      <c r="GS56" s="134"/>
      <c r="GT56" s="134"/>
      <c r="GU56" s="134"/>
      <c r="GV56" s="134"/>
      <c r="GW56" s="134"/>
      <c r="GX56" s="134"/>
      <c r="GY56" s="134"/>
      <c r="GZ56" s="134"/>
      <c r="HA56" s="135"/>
      <c r="HG56" s="133" t="s">
        <v>5</v>
      </c>
      <c r="HH56" s="134"/>
      <c r="HI56" s="134"/>
      <c r="HJ56" s="134"/>
      <c r="HK56" s="134"/>
      <c r="HL56" s="134"/>
      <c r="HM56" s="134"/>
      <c r="HN56" s="134"/>
      <c r="HO56" s="134"/>
      <c r="HP56" s="134"/>
      <c r="HQ56" s="134"/>
      <c r="HR56" s="134"/>
      <c r="HS56" s="134"/>
      <c r="HT56" s="134"/>
      <c r="HU56" s="134"/>
      <c r="HV56" s="134"/>
      <c r="HW56" s="134"/>
      <c r="HX56" s="134"/>
      <c r="HY56" s="134"/>
      <c r="HZ56" s="134"/>
      <c r="IA56" s="134"/>
      <c r="IB56" s="134"/>
      <c r="IC56" s="134"/>
      <c r="ID56" s="134"/>
      <c r="IE56" s="135"/>
    </row>
    <row r="57" spans="1:240" s="2" customFormat="1" ht="10.199999999999999" x14ac:dyDescent="0.2"/>
    <row r="58" spans="1:240" s="2" customFormat="1" ht="10.199999999999999" x14ac:dyDescent="0.2">
      <c r="A58" s="2" t="s">
        <v>77</v>
      </c>
      <c r="E58" s="2" t="s">
        <v>78</v>
      </c>
      <c r="F58" s="2" t="s">
        <v>79</v>
      </c>
      <c r="N58" s="2" t="s">
        <v>80</v>
      </c>
      <c r="R58" s="136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8"/>
      <c r="AG58" s="136" t="s">
        <v>88</v>
      </c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8"/>
      <c r="BF58" s="15"/>
      <c r="CG58" s="2" t="s">
        <v>81</v>
      </c>
      <c r="CR58" s="136"/>
      <c r="CS58" s="137"/>
      <c r="CT58" s="137"/>
      <c r="CU58" s="137"/>
      <c r="CV58" s="137"/>
      <c r="CW58" s="137"/>
      <c r="CX58" s="137"/>
      <c r="CY58" s="137"/>
      <c r="CZ58" s="137"/>
      <c r="DA58" s="137"/>
      <c r="DB58" s="137"/>
      <c r="DC58" s="137"/>
      <c r="DD58" s="138"/>
      <c r="DG58" s="136"/>
      <c r="DH58" s="137"/>
      <c r="DI58" s="137"/>
      <c r="DJ58" s="137"/>
      <c r="DK58" s="137"/>
      <c r="DL58" s="137"/>
      <c r="DM58" s="137"/>
      <c r="DN58" s="137"/>
      <c r="DO58" s="137"/>
      <c r="DP58" s="137"/>
      <c r="DQ58" s="137"/>
      <c r="DR58" s="137"/>
      <c r="DS58" s="137"/>
      <c r="DT58" s="137"/>
      <c r="DU58" s="137"/>
      <c r="DV58" s="137"/>
      <c r="DW58" s="137"/>
      <c r="DX58" s="137"/>
      <c r="DY58" s="137"/>
      <c r="DZ58" s="137"/>
      <c r="EA58" s="137"/>
      <c r="EB58" s="137"/>
      <c r="EC58" s="137"/>
      <c r="ED58" s="137"/>
      <c r="EE58" s="138"/>
      <c r="EF58" s="15"/>
      <c r="EG58" s="15"/>
      <c r="EH58" s="15"/>
    </row>
    <row r="59" spans="1:240" s="2" customFormat="1" ht="10.199999999999999" x14ac:dyDescent="0.2">
      <c r="R59" s="133" t="s">
        <v>4</v>
      </c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5"/>
      <c r="AE59" s="7"/>
      <c r="AF59" s="7"/>
      <c r="AG59" s="133" t="s">
        <v>5</v>
      </c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5"/>
      <c r="BF59" s="16"/>
      <c r="CR59" s="133" t="s">
        <v>4</v>
      </c>
      <c r="CS59" s="134"/>
      <c r="CT59" s="134"/>
      <c r="CU59" s="134"/>
      <c r="CV59" s="134"/>
      <c r="CW59" s="134"/>
      <c r="CX59" s="134"/>
      <c r="CY59" s="134"/>
      <c r="CZ59" s="134"/>
      <c r="DA59" s="134"/>
      <c r="DB59" s="134"/>
      <c r="DC59" s="134"/>
      <c r="DD59" s="135"/>
      <c r="DE59" s="7"/>
      <c r="DF59" s="7"/>
      <c r="DG59" s="133" t="s">
        <v>5</v>
      </c>
      <c r="DH59" s="134"/>
      <c r="DI59" s="134"/>
      <c r="DJ59" s="134"/>
      <c r="DK59" s="134"/>
      <c r="DL59" s="134"/>
      <c r="DM59" s="134"/>
      <c r="DN59" s="134"/>
      <c r="DO59" s="134"/>
      <c r="DP59" s="134"/>
      <c r="DQ59" s="134"/>
      <c r="DR59" s="134"/>
      <c r="DS59" s="134"/>
      <c r="DT59" s="134"/>
      <c r="DU59" s="134"/>
      <c r="DV59" s="134"/>
      <c r="DW59" s="134"/>
      <c r="DX59" s="134"/>
      <c r="DY59" s="134"/>
      <c r="DZ59" s="134"/>
      <c r="EA59" s="134"/>
      <c r="EB59" s="134"/>
      <c r="EC59" s="134"/>
      <c r="ED59" s="134"/>
      <c r="EE59" s="135"/>
      <c r="EF59" s="16"/>
      <c r="EG59" s="16"/>
      <c r="EH59" s="16"/>
    </row>
  </sheetData>
  <mergeCells count="1147">
    <mergeCell ref="EU52:EZ52"/>
    <mergeCell ref="GE48:GJ48"/>
    <mergeCell ref="GK48:GP48"/>
    <mergeCell ref="GQ48:GV48"/>
    <mergeCell ref="GW48:HB48"/>
    <mergeCell ref="HC48:HH48"/>
    <mergeCell ref="HI48:HN48"/>
    <mergeCell ref="HU48:IE48"/>
    <mergeCell ref="HU49:IE49"/>
    <mergeCell ref="GW50:HB50"/>
    <mergeCell ref="HC50:HH50"/>
    <mergeCell ref="HI50:HN50"/>
    <mergeCell ref="HU50:IE50"/>
    <mergeCell ref="A48:W48"/>
    <mergeCell ref="X48:AC48"/>
    <mergeCell ref="AD48:AJ48"/>
    <mergeCell ref="AK48:AP48"/>
    <mergeCell ref="AQ48:AV48"/>
    <mergeCell ref="AW48:BB48"/>
    <mergeCell ref="BC48:BH48"/>
    <mergeCell ref="BI48:BN48"/>
    <mergeCell ref="BO48:BT48"/>
    <mergeCell ref="BU48:BZ48"/>
    <mergeCell ref="CA48:CF48"/>
    <mergeCell ref="CG48:CL48"/>
    <mergeCell ref="CM48:CR48"/>
    <mergeCell ref="CS48:CX48"/>
    <mergeCell ref="CY48:DD48"/>
    <mergeCell ref="DE48:DJ48"/>
    <mergeCell ref="DK48:DP48"/>
    <mergeCell ref="DQ48:DV48"/>
    <mergeCell ref="DW48:EB48"/>
    <mergeCell ref="EC48:EH48"/>
    <mergeCell ref="EI48:EN48"/>
    <mergeCell ref="EO48:ET48"/>
    <mergeCell ref="EU48:EZ48"/>
    <mergeCell ref="FA48:FF48"/>
    <mergeCell ref="FG48:FL48"/>
    <mergeCell ref="FM48:FR48"/>
    <mergeCell ref="FS48:FX48"/>
    <mergeCell ref="FY48:GD48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DE50:DJ50"/>
    <mergeCell ref="DK50:DP50"/>
    <mergeCell ref="DQ50:DV50"/>
    <mergeCell ref="DW50:EB50"/>
    <mergeCell ref="EC50:EH50"/>
    <mergeCell ref="EI50:EN50"/>
    <mergeCell ref="EO50:ET50"/>
    <mergeCell ref="EU50:EZ50"/>
    <mergeCell ref="FA50:FF50"/>
    <mergeCell ref="FG50:FL50"/>
    <mergeCell ref="FM50:FR50"/>
    <mergeCell ref="FS50:FX50"/>
    <mergeCell ref="FY50:GD50"/>
    <mergeCell ref="GE50:GJ50"/>
    <mergeCell ref="GK50:GP50"/>
    <mergeCell ref="DQ49:DV49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HC49:HH49"/>
    <mergeCell ref="HI49:HN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R59:AD59"/>
    <mergeCell ref="AG59:BE59"/>
    <mergeCell ref="AG58:BE58"/>
    <mergeCell ref="CR59:DD59"/>
    <mergeCell ref="DG59:EE59"/>
    <mergeCell ref="CR58:DD58"/>
    <mergeCell ref="DG58:EE58"/>
    <mergeCell ref="R58:AD58"/>
    <mergeCell ref="HG55:IE55"/>
    <mergeCell ref="GO55:HA55"/>
    <mergeCell ref="FK55:GI55"/>
    <mergeCell ref="HG56:IE56"/>
    <mergeCell ref="GO56:HA56"/>
    <mergeCell ref="FK56:GI56"/>
    <mergeCell ref="DG55:EE55"/>
    <mergeCell ref="CR55:DD55"/>
    <mergeCell ref="CR56:DD56"/>
    <mergeCell ref="DG56:EE56"/>
    <mergeCell ref="HW53:IF54"/>
    <mergeCell ref="HI53:HN53"/>
    <mergeCell ref="K56:W56"/>
    <mergeCell ref="Z56:AX56"/>
    <mergeCell ref="K55:W55"/>
    <mergeCell ref="Z55:AX55"/>
    <mergeCell ref="CS52:CX52"/>
    <mergeCell ref="BO52:BT52"/>
    <mergeCell ref="BC52:BH52"/>
    <mergeCell ref="AQ52:AV52"/>
    <mergeCell ref="GE52:GJ52"/>
    <mergeCell ref="FA52:FF52"/>
    <mergeCell ref="CM52:CR52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HU30:IE30"/>
    <mergeCell ref="FG30:FL30"/>
    <mergeCell ref="GK30:GP30"/>
    <mergeCell ref="CM30:CR30"/>
    <mergeCell ref="DK30:DP30"/>
    <mergeCell ref="A30:W30"/>
    <mergeCell ref="HC30:HH30"/>
    <mergeCell ref="BC30:BH30"/>
    <mergeCell ref="EO30:ET30"/>
    <mergeCell ref="CY30:DD30"/>
    <mergeCell ref="CG30:CL30"/>
    <mergeCell ref="DE30:DJ30"/>
    <mergeCell ref="HI30:HN30"/>
    <mergeCell ref="DQ30:DV30"/>
    <mergeCell ref="FM30:FR30"/>
    <mergeCell ref="GW30:HB30"/>
    <mergeCell ref="EC30:EH30"/>
    <mergeCell ref="AK30:AP30"/>
    <mergeCell ref="BU30:BZ30"/>
    <mergeCell ref="HO30:HT30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CM27:CR27"/>
    <mergeCell ref="EO27:ET27"/>
    <mergeCell ref="AD30:AJ30"/>
    <mergeCell ref="GQ30:GV30"/>
    <mergeCell ref="DW30:EB30"/>
    <mergeCell ref="BI30:BN30"/>
    <mergeCell ref="EU30:EZ30"/>
    <mergeCell ref="CS30:CX30"/>
    <mergeCell ref="FA30:FF30"/>
    <mergeCell ref="AW30:BB30"/>
    <mergeCell ref="X30:AC30"/>
    <mergeCell ref="AQ30:AV30"/>
    <mergeCell ref="BO30:BT30"/>
    <mergeCell ref="CA30:CF30"/>
    <mergeCell ref="EI30:EN30"/>
    <mergeCell ref="GE30:GJ30"/>
    <mergeCell ref="FY30:GD30"/>
    <mergeCell ref="FS30:FX30"/>
    <mergeCell ref="GK28:GP28"/>
    <mergeCell ref="EC28:EH28"/>
    <mergeCell ref="FG28:FL28"/>
    <mergeCell ref="DK29:DP29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A31:W31"/>
    <mergeCell ref="X31:AC31"/>
    <mergeCell ref="EO31:ET31"/>
    <mergeCell ref="CA31:CF31"/>
    <mergeCell ref="DW31:EB31"/>
    <mergeCell ref="FA31:FF31"/>
    <mergeCell ref="CG31:CL31"/>
    <mergeCell ref="DK31:DP31"/>
    <mergeCell ref="DQ31:DV31"/>
    <mergeCell ref="FS31:FX31"/>
    <mergeCell ref="GE31:GJ31"/>
    <mergeCell ref="HC31:HH31"/>
    <mergeCell ref="HO31:HT31"/>
    <mergeCell ref="BU31:BZ31"/>
    <mergeCell ref="DE31:DJ31"/>
    <mergeCell ref="AQ31:AV31"/>
    <mergeCell ref="FM31:FR31"/>
    <mergeCell ref="AK31:AP31"/>
    <mergeCell ref="GQ31:GV31"/>
    <mergeCell ref="GK31:GP31"/>
    <mergeCell ref="FG31:FL31"/>
    <mergeCell ref="CM31:CR31"/>
    <mergeCell ref="FY31:GD31"/>
    <mergeCell ref="BO31:BT31"/>
    <mergeCell ref="GW31:HB31"/>
    <mergeCell ref="HI31:HN31"/>
    <mergeCell ref="EC31:EH31"/>
    <mergeCell ref="AW31:BB31"/>
    <mergeCell ref="AD31:AJ31"/>
    <mergeCell ref="CS31:CX31"/>
    <mergeCell ref="HU42:IE42"/>
    <mergeCell ref="CS42:CX42"/>
    <mergeCell ref="DK42:DP42"/>
    <mergeCell ref="HO42:HT42"/>
    <mergeCell ref="AD42:AJ42"/>
    <mergeCell ref="CG42:CL42"/>
    <mergeCell ref="GK42:GP42"/>
    <mergeCell ref="BU42:BZ42"/>
    <mergeCell ref="BO42:BT42"/>
    <mergeCell ref="AK42:AP42"/>
    <mergeCell ref="EU31:EZ31"/>
    <mergeCell ref="BI31:BN31"/>
    <mergeCell ref="CY31:DD31"/>
    <mergeCell ref="EI31:EN31"/>
    <mergeCell ref="HU31:IE31"/>
    <mergeCell ref="BC31:BH31"/>
    <mergeCell ref="FY41:GD41"/>
    <mergeCell ref="FY39:GD39"/>
    <mergeCell ref="DE39:DJ39"/>
    <mergeCell ref="BI39:BN39"/>
    <mergeCell ref="BC39:BH39"/>
    <mergeCell ref="CM39:CR39"/>
    <mergeCell ref="AW39:BB39"/>
    <mergeCell ref="CA39:CF39"/>
    <mergeCell ref="EU39:EZ39"/>
    <mergeCell ref="GK39:GP39"/>
    <mergeCell ref="CY39:DD39"/>
    <mergeCell ref="FA39:FF39"/>
    <mergeCell ref="AD38:AJ38"/>
    <mergeCell ref="FA38:FF38"/>
    <mergeCell ref="EO38:ET38"/>
    <mergeCell ref="GW38:HB38"/>
    <mergeCell ref="HU51:IE51"/>
    <mergeCell ref="HC52:HH52"/>
    <mergeCell ref="GW52:HB52"/>
    <mergeCell ref="EC52:EH52"/>
    <mergeCell ref="X42:AC42"/>
    <mergeCell ref="HI42:HN42"/>
    <mergeCell ref="FA42:FF42"/>
    <mergeCell ref="A42:W42"/>
    <mergeCell ref="CA42:CF42"/>
    <mergeCell ref="DQ42:DV42"/>
    <mergeCell ref="EI42:EN42"/>
    <mergeCell ref="FG42:FL42"/>
    <mergeCell ref="FY42:GD42"/>
    <mergeCell ref="HC42:HH42"/>
    <mergeCell ref="BC42:BH42"/>
    <mergeCell ref="BI42:BN42"/>
    <mergeCell ref="CY42:DD42"/>
    <mergeCell ref="EC42:EH42"/>
    <mergeCell ref="EU42:EZ42"/>
    <mergeCell ref="FM42:FR42"/>
    <mergeCell ref="FS42:FX42"/>
    <mergeCell ref="GE42:GJ42"/>
    <mergeCell ref="GQ42:GV42"/>
    <mergeCell ref="DE42:DJ42"/>
    <mergeCell ref="DW42:EB42"/>
    <mergeCell ref="CM42:CR42"/>
    <mergeCell ref="AQ42:AV42"/>
    <mergeCell ref="EO42:ET42"/>
    <mergeCell ref="GW42:HB42"/>
    <mergeCell ref="AW42:BB42"/>
    <mergeCell ref="FS51:FX51"/>
    <mergeCell ref="FY51:GD51"/>
    <mergeCell ref="GQ50:GV50"/>
    <mergeCell ref="HI51:HN51"/>
    <mergeCell ref="BU51:BZ51"/>
    <mergeCell ref="GE51:GJ51"/>
    <mergeCell ref="AK52:AP52"/>
    <mergeCell ref="BU52:BZ52"/>
    <mergeCell ref="BI52:BN52"/>
    <mergeCell ref="AW52:BB52"/>
    <mergeCell ref="A52:W52"/>
    <mergeCell ref="HU52:IE52"/>
    <mergeCell ref="FS52:FX52"/>
    <mergeCell ref="DK52:DP52"/>
    <mergeCell ref="CG52:CL52"/>
    <mergeCell ref="HO52:HT52"/>
    <mergeCell ref="HI52:HN52"/>
    <mergeCell ref="CY52:DD52"/>
    <mergeCell ref="GK52:GP52"/>
    <mergeCell ref="X52:AC52"/>
    <mergeCell ref="AD52:AJ52"/>
    <mergeCell ref="DE52:DJ52"/>
    <mergeCell ref="DQ52:DV52"/>
    <mergeCell ref="EI52:EN52"/>
    <mergeCell ref="FG52:FL52"/>
    <mergeCell ref="FY52:GD52"/>
    <mergeCell ref="CA52:CF52"/>
    <mergeCell ref="DW52:EB52"/>
    <mergeCell ref="EO52:ET52"/>
    <mergeCell ref="FM52:FR52"/>
    <mergeCell ref="HO51:HT51"/>
    <mergeCell ref="GQ52:GV52"/>
    <mergeCell ref="EC51:EH51"/>
    <mergeCell ref="BO51:BT51"/>
    <mergeCell ref="GK51:GP51"/>
    <mergeCell ref="AW51:BB51"/>
    <mergeCell ref="BC51:BH51"/>
    <mergeCell ref="EO51:ET51"/>
    <mergeCell ref="CM51:CR51"/>
    <mergeCell ref="A51:W51"/>
    <mergeCell ref="AQ51:AV51"/>
    <mergeCell ref="CY51:DD51"/>
    <mergeCell ref="DK51:DP51"/>
    <mergeCell ref="CS51:CX51"/>
    <mergeCell ref="CA51:CF51"/>
    <mergeCell ref="HC51:HH51"/>
    <mergeCell ref="GW51:HB51"/>
    <mergeCell ref="GQ51:GV51"/>
    <mergeCell ref="EU51:EZ51"/>
    <mergeCell ref="DW51:EB51"/>
    <mergeCell ref="DQ51:DV51"/>
    <mergeCell ref="CG51:CL51"/>
    <mergeCell ref="AD51:AJ51"/>
    <mergeCell ref="X51:AC51"/>
    <mergeCell ref="FG51:FL51"/>
    <mergeCell ref="DE51:DJ51"/>
    <mergeCell ref="FA51:FF51"/>
    <mergeCell ref="AK51:AP51"/>
    <mergeCell ref="EI51:EN51"/>
    <mergeCell ref="FM51:FR51"/>
    <mergeCell ref="BI51:BN51"/>
    <mergeCell ref="A47:W47"/>
    <mergeCell ref="AQ47:AV47"/>
    <mergeCell ref="BI47:BN47"/>
    <mergeCell ref="CG47:CL47"/>
    <mergeCell ref="CY47:DD47"/>
    <mergeCell ref="DK47:DP47"/>
    <mergeCell ref="EC47:EH47"/>
    <mergeCell ref="EU47:EZ47"/>
    <mergeCell ref="EO47:ET47"/>
    <mergeCell ref="AK47:AP47"/>
    <mergeCell ref="BU47:BZ47"/>
    <mergeCell ref="GK47:GP47"/>
    <mergeCell ref="EI47:EN47"/>
    <mergeCell ref="BC47:BH47"/>
    <mergeCell ref="FY47:GD47"/>
    <mergeCell ref="HI47:HN47"/>
    <mergeCell ref="CM47:CR47"/>
    <mergeCell ref="CA47:CF47"/>
    <mergeCell ref="DW47:EB47"/>
    <mergeCell ref="DE47:DJ47"/>
    <mergeCell ref="CS47:CX47"/>
    <mergeCell ref="X47:AC47"/>
    <mergeCell ref="BO47:BT47"/>
    <mergeCell ref="GW47:HB47"/>
    <mergeCell ref="HC47:HH47"/>
    <mergeCell ref="FS47:FX47"/>
    <mergeCell ref="FM47:FR47"/>
    <mergeCell ref="HO47:HT47"/>
    <mergeCell ref="GQ47:GV47"/>
    <mergeCell ref="FA47:FF47"/>
    <mergeCell ref="AD47:AJ47"/>
    <mergeCell ref="AW47:BB47"/>
    <mergeCell ref="HU47:IE47"/>
    <mergeCell ref="DQ47:DV47"/>
    <mergeCell ref="GE47:GJ47"/>
    <mergeCell ref="FG47:FL47"/>
    <mergeCell ref="GW45:HB45"/>
    <mergeCell ref="HC45:HH45"/>
    <mergeCell ref="HI45:HN45"/>
    <mergeCell ref="EI45:EN45"/>
    <mergeCell ref="AW45:BB45"/>
    <mergeCell ref="BU45:BZ45"/>
    <mergeCell ref="HU45:IE45"/>
    <mergeCell ref="CA45:CF45"/>
    <mergeCell ref="EU45:EZ45"/>
    <mergeCell ref="BO45:BT45"/>
    <mergeCell ref="FA45:FF45"/>
    <mergeCell ref="AQ45:AV45"/>
    <mergeCell ref="EC45:EH45"/>
    <mergeCell ref="AK45:AP45"/>
    <mergeCell ref="FS45:FX45"/>
    <mergeCell ref="GQ45:GV45"/>
    <mergeCell ref="HU46:IE46"/>
    <mergeCell ref="AD46:AJ46"/>
    <mergeCell ref="AW46:BB46"/>
    <mergeCell ref="EO46:ET46"/>
    <mergeCell ref="BC46:BH46"/>
    <mergeCell ref="FM46:FR46"/>
    <mergeCell ref="FA46:FF46"/>
    <mergeCell ref="X45:AC45"/>
    <mergeCell ref="CM45:CR45"/>
    <mergeCell ref="DE45:DJ45"/>
    <mergeCell ref="HO45:HT45"/>
    <mergeCell ref="FG45:FL45"/>
    <mergeCell ref="AD45:AJ45"/>
    <mergeCell ref="CG45:CL45"/>
    <mergeCell ref="CS45:CX45"/>
    <mergeCell ref="DQ45:DV45"/>
    <mergeCell ref="A46:W46"/>
    <mergeCell ref="GQ46:GV46"/>
    <mergeCell ref="DQ46:DV46"/>
    <mergeCell ref="GE46:GJ46"/>
    <mergeCell ref="DW46:EB46"/>
    <mergeCell ref="CY46:DD46"/>
    <mergeCell ref="AK46:AP46"/>
    <mergeCell ref="BI46:BN46"/>
    <mergeCell ref="CM46:CR46"/>
    <mergeCell ref="CA46:CF46"/>
    <mergeCell ref="BO46:BT46"/>
    <mergeCell ref="DK46:DP46"/>
    <mergeCell ref="A45:W45"/>
    <mergeCell ref="BC45:BH45"/>
    <mergeCell ref="DK45:DP45"/>
    <mergeCell ref="EO45:ET45"/>
    <mergeCell ref="BI45:BN45"/>
    <mergeCell ref="DW45:EB45"/>
    <mergeCell ref="CY45:DD45"/>
    <mergeCell ref="FM45:FR45"/>
    <mergeCell ref="GE45:GJ45"/>
    <mergeCell ref="FY45:GD45"/>
    <mergeCell ref="GK45:GP45"/>
    <mergeCell ref="HO46:HT46"/>
    <mergeCell ref="EU46:EZ46"/>
    <mergeCell ref="FY46:GD46"/>
    <mergeCell ref="DE46:DJ46"/>
    <mergeCell ref="HC46:HH46"/>
    <mergeCell ref="EI46:EN46"/>
    <mergeCell ref="X46:AC46"/>
    <mergeCell ref="HI46:HN46"/>
    <mergeCell ref="EC46:EH46"/>
    <mergeCell ref="BU46:BZ46"/>
    <mergeCell ref="AQ46:AV46"/>
    <mergeCell ref="GW46:HB46"/>
    <mergeCell ref="CS46:CX46"/>
    <mergeCell ref="FG46:FL46"/>
    <mergeCell ref="GK46:GP46"/>
    <mergeCell ref="CG46:CL46"/>
    <mergeCell ref="FS46:FX46"/>
    <mergeCell ref="HU44:IE44"/>
    <mergeCell ref="FG44:FL44"/>
    <mergeCell ref="BO44:BT44"/>
    <mergeCell ref="AQ44:AV44"/>
    <mergeCell ref="FA44:FF44"/>
    <mergeCell ref="BU44:BZ44"/>
    <mergeCell ref="AD44:AJ44"/>
    <mergeCell ref="CS44:CX44"/>
    <mergeCell ref="A44:W44"/>
    <mergeCell ref="DK44:DP44"/>
    <mergeCell ref="CY44:DD44"/>
    <mergeCell ref="FM44:FR44"/>
    <mergeCell ref="BC44:BH44"/>
    <mergeCell ref="CM44:CR44"/>
    <mergeCell ref="DQ44:DV44"/>
    <mergeCell ref="DW44:EB44"/>
    <mergeCell ref="EU44:EZ44"/>
    <mergeCell ref="GK44:GP44"/>
    <mergeCell ref="HC44:HH44"/>
    <mergeCell ref="GQ44:GV44"/>
    <mergeCell ref="GE44:GJ44"/>
    <mergeCell ref="HO44:HT44"/>
    <mergeCell ref="CG44:CL44"/>
    <mergeCell ref="EC44:EH44"/>
    <mergeCell ref="FY44:GD44"/>
    <mergeCell ref="X44:AC44"/>
    <mergeCell ref="GW44:HB44"/>
    <mergeCell ref="BI44:BN44"/>
    <mergeCell ref="FS44:FX44"/>
    <mergeCell ref="AW44:BB44"/>
    <mergeCell ref="HI44:HN44"/>
    <mergeCell ref="DE44:DJ44"/>
    <mergeCell ref="AK44:AP44"/>
    <mergeCell ref="EI44:EN44"/>
    <mergeCell ref="CA44:CF44"/>
    <mergeCell ref="EO44:ET44"/>
    <mergeCell ref="HU43:IE43"/>
    <mergeCell ref="AQ43:AV43"/>
    <mergeCell ref="FS43:FX43"/>
    <mergeCell ref="EI43:EN43"/>
    <mergeCell ref="FY43:GD43"/>
    <mergeCell ref="DQ43:DV43"/>
    <mergeCell ref="GE43:GJ43"/>
    <mergeCell ref="AK43:AP43"/>
    <mergeCell ref="CY43:DD43"/>
    <mergeCell ref="A43:W43"/>
    <mergeCell ref="GW43:HB43"/>
    <mergeCell ref="HI43:HN43"/>
    <mergeCell ref="FM43:FR43"/>
    <mergeCell ref="BI43:BN43"/>
    <mergeCell ref="DK43:DP43"/>
    <mergeCell ref="DW43:EB43"/>
    <mergeCell ref="EO43:ET43"/>
    <mergeCell ref="GQ43:GV43"/>
    <mergeCell ref="FG43:FL43"/>
    <mergeCell ref="FA43:FF43"/>
    <mergeCell ref="AD43:AJ43"/>
    <mergeCell ref="CA43:CF43"/>
    <mergeCell ref="DE43:DJ43"/>
    <mergeCell ref="HC43:HH43"/>
    <mergeCell ref="EC43:EH43"/>
    <mergeCell ref="CG43:CL43"/>
    <mergeCell ref="CM43:CR43"/>
    <mergeCell ref="CS43:CX43"/>
    <mergeCell ref="HI41:HN41"/>
    <mergeCell ref="HU41:IE41"/>
    <mergeCell ref="X41:AC41"/>
    <mergeCell ref="GW41:HB41"/>
    <mergeCell ref="A41:W41"/>
    <mergeCell ref="EC41:EH41"/>
    <mergeCell ref="AD41:AJ41"/>
    <mergeCell ref="GK41:GP41"/>
    <mergeCell ref="GQ41:GV41"/>
    <mergeCell ref="HO41:HT41"/>
    <mergeCell ref="CY41:DD41"/>
    <mergeCell ref="FM41:FR41"/>
    <mergeCell ref="AW41:BB41"/>
    <mergeCell ref="CA41:CF41"/>
    <mergeCell ref="AK41:AP41"/>
    <mergeCell ref="FG41:FL41"/>
    <mergeCell ref="EO41:ET41"/>
    <mergeCell ref="HC41:HH41"/>
    <mergeCell ref="EI41:EN41"/>
    <mergeCell ref="DW41:EB41"/>
    <mergeCell ref="DE41:DJ41"/>
    <mergeCell ref="A40:W40"/>
    <mergeCell ref="X40:AC40"/>
    <mergeCell ref="AD40:AJ40"/>
    <mergeCell ref="AK40:AP40"/>
    <mergeCell ref="AQ40:AV40"/>
    <mergeCell ref="AW40:BB40"/>
    <mergeCell ref="BC40:BH40"/>
    <mergeCell ref="BI40:BN40"/>
    <mergeCell ref="BC43:BH43"/>
    <mergeCell ref="GK43:GP43"/>
    <mergeCell ref="BU43:BZ43"/>
    <mergeCell ref="AW43:BB43"/>
    <mergeCell ref="EU43:EZ43"/>
    <mergeCell ref="BO43:BT43"/>
    <mergeCell ref="X43:AC43"/>
    <mergeCell ref="AQ41:AV41"/>
    <mergeCell ref="BO41:BT41"/>
    <mergeCell ref="BU41:BZ41"/>
    <mergeCell ref="CG41:CL41"/>
    <mergeCell ref="CM41:CR41"/>
    <mergeCell ref="DQ41:DV41"/>
    <mergeCell ref="FS41:FX41"/>
    <mergeCell ref="EU41:EZ41"/>
    <mergeCell ref="DK41:DP41"/>
    <mergeCell ref="BI41:BN41"/>
    <mergeCell ref="FA41:FF41"/>
    <mergeCell ref="BC41:BH41"/>
    <mergeCell ref="GE41:GJ41"/>
    <mergeCell ref="CS41:CX41"/>
    <mergeCell ref="GW39:HB39"/>
    <mergeCell ref="GE39:GJ39"/>
    <mergeCell ref="FM39:FR39"/>
    <mergeCell ref="FG39:FL39"/>
    <mergeCell ref="EC39:EH39"/>
    <mergeCell ref="DW39:EB39"/>
    <mergeCell ref="DQ39:DV39"/>
    <mergeCell ref="CG39:CL39"/>
    <mergeCell ref="AQ39:AV39"/>
    <mergeCell ref="EI39:EN39"/>
    <mergeCell ref="DK39:DP39"/>
    <mergeCell ref="EO39:ET39"/>
    <mergeCell ref="X39:AC39"/>
    <mergeCell ref="CS39:CX39"/>
    <mergeCell ref="HU39:IE39"/>
    <mergeCell ref="FS39:FX39"/>
    <mergeCell ref="AK39:AP39"/>
    <mergeCell ref="HI39:HN39"/>
    <mergeCell ref="GQ39:GV39"/>
    <mergeCell ref="HO39:HT39"/>
    <mergeCell ref="BU39:BZ39"/>
    <mergeCell ref="AD39:AJ39"/>
    <mergeCell ref="HC39:HH39"/>
    <mergeCell ref="A38:W38"/>
    <mergeCell ref="AQ38:AV38"/>
    <mergeCell ref="CS38:CX38"/>
    <mergeCell ref="AW38:BB38"/>
    <mergeCell ref="FY38:GD38"/>
    <mergeCell ref="FM38:FR38"/>
    <mergeCell ref="FG38:FL38"/>
    <mergeCell ref="DE38:DJ38"/>
    <mergeCell ref="HU38:IE38"/>
    <mergeCell ref="CA38:CF38"/>
    <mergeCell ref="CG38:CL38"/>
    <mergeCell ref="EC38:EH38"/>
    <mergeCell ref="GK38:GP38"/>
    <mergeCell ref="BU38:BZ38"/>
    <mergeCell ref="EI38:EN38"/>
    <mergeCell ref="X38:AC38"/>
    <mergeCell ref="HO38:HT38"/>
    <mergeCell ref="HI38:HN38"/>
    <mergeCell ref="HC38:HH38"/>
    <mergeCell ref="GQ38:GV38"/>
    <mergeCell ref="GE38:GJ38"/>
    <mergeCell ref="EU38:EZ38"/>
    <mergeCell ref="DQ38:DV38"/>
    <mergeCell ref="DK38:DP38"/>
    <mergeCell ref="CM38:CR38"/>
    <mergeCell ref="FS38:FX38"/>
    <mergeCell ref="DW38:EB38"/>
    <mergeCell ref="BI38:BN38"/>
    <mergeCell ref="AK38:AP38"/>
    <mergeCell ref="BO38:BT38"/>
    <mergeCell ref="CY38:DD38"/>
    <mergeCell ref="BC38:BH38"/>
    <mergeCell ref="X37:AC37"/>
    <mergeCell ref="GK37:GP37"/>
    <mergeCell ref="CA37:CF37"/>
    <mergeCell ref="DK37:DP37"/>
    <mergeCell ref="FS37:FX37"/>
    <mergeCell ref="BO37:BT37"/>
    <mergeCell ref="AK37:AP37"/>
    <mergeCell ref="HU37:IE37"/>
    <mergeCell ref="CY37:DD37"/>
    <mergeCell ref="EC37:EH37"/>
    <mergeCell ref="FA37:FF37"/>
    <mergeCell ref="HO37:HT37"/>
    <mergeCell ref="HC37:HH37"/>
    <mergeCell ref="AW37:BB37"/>
    <mergeCell ref="GE37:GJ37"/>
    <mergeCell ref="BC37:BH37"/>
    <mergeCell ref="HI37:HN37"/>
    <mergeCell ref="AD37:AJ37"/>
    <mergeCell ref="BU37:BZ37"/>
    <mergeCell ref="GW37:HB37"/>
    <mergeCell ref="CG37:CL37"/>
    <mergeCell ref="DE37:DJ37"/>
    <mergeCell ref="EU37:EZ37"/>
    <mergeCell ref="DW36:EB36"/>
    <mergeCell ref="AD36:AJ36"/>
    <mergeCell ref="AQ36:AV36"/>
    <mergeCell ref="EC36:EH36"/>
    <mergeCell ref="BI36:BN36"/>
    <mergeCell ref="HU36:IE36"/>
    <mergeCell ref="AW36:BB36"/>
    <mergeCell ref="HI36:HN36"/>
    <mergeCell ref="DK36:DP36"/>
    <mergeCell ref="EI36:EN36"/>
    <mergeCell ref="BC36:BH36"/>
    <mergeCell ref="AK36:AP36"/>
    <mergeCell ref="A36:W36"/>
    <mergeCell ref="CY36:DD36"/>
    <mergeCell ref="EU36:EZ36"/>
    <mergeCell ref="GW36:HB36"/>
    <mergeCell ref="EO36:ET36"/>
    <mergeCell ref="FY36:GD36"/>
    <mergeCell ref="BO36:BT36"/>
    <mergeCell ref="FG36:FL36"/>
    <mergeCell ref="CM36:CR36"/>
    <mergeCell ref="CS36:CX36"/>
    <mergeCell ref="X36:AC36"/>
    <mergeCell ref="HI35:HN35"/>
    <mergeCell ref="DE35:DJ35"/>
    <mergeCell ref="CA35:CF35"/>
    <mergeCell ref="FG35:FL35"/>
    <mergeCell ref="AQ35:AV35"/>
    <mergeCell ref="CS35:CX35"/>
    <mergeCell ref="HO35:HT35"/>
    <mergeCell ref="DW35:EB35"/>
    <mergeCell ref="GK35:GP35"/>
    <mergeCell ref="AQ33:AV33"/>
    <mergeCell ref="EC33:EH33"/>
    <mergeCell ref="BU33:BZ33"/>
    <mergeCell ref="BC33:BH33"/>
    <mergeCell ref="GE34:GJ34"/>
    <mergeCell ref="HI34:HN34"/>
    <mergeCell ref="A37:W37"/>
    <mergeCell ref="FG37:FL37"/>
    <mergeCell ref="EO37:ET37"/>
    <mergeCell ref="FY37:GD37"/>
    <mergeCell ref="CS37:CX37"/>
    <mergeCell ref="FM37:FR37"/>
    <mergeCell ref="BI37:BN37"/>
    <mergeCell ref="DQ37:DV37"/>
    <mergeCell ref="GQ37:GV37"/>
    <mergeCell ref="AQ37:AV37"/>
    <mergeCell ref="CM37:CR37"/>
    <mergeCell ref="EI37:EN37"/>
    <mergeCell ref="HC36:HH36"/>
    <mergeCell ref="BU36:BZ36"/>
    <mergeCell ref="CG36:CL36"/>
    <mergeCell ref="CA36:CF36"/>
    <mergeCell ref="DW37:EB37"/>
    <mergeCell ref="HU32:IE32"/>
    <mergeCell ref="BC35:BH35"/>
    <mergeCell ref="BI35:BN35"/>
    <mergeCell ref="BO35:BT35"/>
    <mergeCell ref="CM35:CR35"/>
    <mergeCell ref="CY35:DD35"/>
    <mergeCell ref="DK35:DP35"/>
    <mergeCell ref="GQ36:GV36"/>
    <mergeCell ref="GK36:GP36"/>
    <mergeCell ref="GE36:GJ36"/>
    <mergeCell ref="FS36:FX36"/>
    <mergeCell ref="FA36:FF36"/>
    <mergeCell ref="DQ36:DV36"/>
    <mergeCell ref="DE36:DJ36"/>
    <mergeCell ref="FM36:FR36"/>
    <mergeCell ref="CG35:CL35"/>
    <mergeCell ref="BI34:BN34"/>
    <mergeCell ref="GK34:GP34"/>
    <mergeCell ref="BU34:BZ34"/>
    <mergeCell ref="HC35:HH35"/>
    <mergeCell ref="EI35:EN35"/>
    <mergeCell ref="FM35:FR35"/>
    <mergeCell ref="GE35:GJ35"/>
    <mergeCell ref="FY35:GD35"/>
    <mergeCell ref="FA35:FF35"/>
    <mergeCell ref="EO35:ET35"/>
    <mergeCell ref="BU35:BZ35"/>
    <mergeCell ref="FS35:FX35"/>
    <mergeCell ref="HO36:HT36"/>
    <mergeCell ref="EU35:EZ35"/>
    <mergeCell ref="EC35:EH35"/>
    <mergeCell ref="GQ35:GV35"/>
    <mergeCell ref="GQ32:GV32"/>
    <mergeCell ref="EO32:ET32"/>
    <mergeCell ref="HC32:HH32"/>
    <mergeCell ref="CG32:CL32"/>
    <mergeCell ref="GE32:GJ32"/>
    <mergeCell ref="DK32:DP32"/>
    <mergeCell ref="CS32:CX32"/>
    <mergeCell ref="HI32:HN32"/>
    <mergeCell ref="GK32:GP32"/>
    <mergeCell ref="DE32:DJ32"/>
    <mergeCell ref="HO32:HT32"/>
    <mergeCell ref="FM32:FR32"/>
    <mergeCell ref="FG32:FL32"/>
    <mergeCell ref="GW32:HB32"/>
    <mergeCell ref="DW32:EB32"/>
    <mergeCell ref="EU32:EZ32"/>
    <mergeCell ref="EI32:EN32"/>
    <mergeCell ref="DQ32:DV32"/>
    <mergeCell ref="HI33:HN33"/>
    <mergeCell ref="A39:W39"/>
    <mergeCell ref="BO39:BT39"/>
    <mergeCell ref="HU35:IE35"/>
    <mergeCell ref="DQ35:DV35"/>
    <mergeCell ref="GW35:HB35"/>
    <mergeCell ref="GK33:GP33"/>
    <mergeCell ref="FY33:GD33"/>
    <mergeCell ref="DK34:DP34"/>
    <mergeCell ref="AW34:BB34"/>
    <mergeCell ref="AQ34:AV34"/>
    <mergeCell ref="FA34:FF34"/>
    <mergeCell ref="FM34:FR34"/>
    <mergeCell ref="AD34:AJ34"/>
    <mergeCell ref="DW34:EB34"/>
    <mergeCell ref="X34:AC34"/>
    <mergeCell ref="EO34:ET34"/>
    <mergeCell ref="BC34:BH34"/>
    <mergeCell ref="AK34:AP34"/>
    <mergeCell ref="HO34:HT34"/>
    <mergeCell ref="HC34:HH34"/>
    <mergeCell ref="BO34:BT34"/>
    <mergeCell ref="FS34:FX34"/>
    <mergeCell ref="GW34:HB34"/>
    <mergeCell ref="DE34:DJ34"/>
    <mergeCell ref="DK33:DP33"/>
    <mergeCell ref="DE33:DJ33"/>
    <mergeCell ref="CS33:CX33"/>
    <mergeCell ref="EO33:ET33"/>
    <mergeCell ref="CY33:DD33"/>
    <mergeCell ref="CS34:CX34"/>
    <mergeCell ref="CG34:CL34"/>
    <mergeCell ref="GQ34:GV34"/>
    <mergeCell ref="HU34:IE34"/>
    <mergeCell ref="FY34:GD34"/>
    <mergeCell ref="GQ33:GV33"/>
    <mergeCell ref="GE33:GJ33"/>
    <mergeCell ref="HU33:IE33"/>
    <mergeCell ref="HO33:HT33"/>
    <mergeCell ref="DQ33:DV33"/>
    <mergeCell ref="HC33:HH33"/>
    <mergeCell ref="AK33:AP33"/>
    <mergeCell ref="FM33:FR33"/>
    <mergeCell ref="GW33:HB33"/>
    <mergeCell ref="A32:W32"/>
    <mergeCell ref="AK32:AP32"/>
    <mergeCell ref="AQ32:AV32"/>
    <mergeCell ref="CM32:CR32"/>
    <mergeCell ref="AW33:BB33"/>
    <mergeCell ref="CM33:CR33"/>
    <mergeCell ref="X33:AC33"/>
    <mergeCell ref="BC32:BH32"/>
    <mergeCell ref="FY32:GD32"/>
    <mergeCell ref="BO32:BT32"/>
    <mergeCell ref="FS32:FX32"/>
    <mergeCell ref="AD33:AJ33"/>
    <mergeCell ref="CG33:CL33"/>
    <mergeCell ref="DW33:EB33"/>
    <mergeCell ref="FA32:FF32"/>
    <mergeCell ref="BI33:BN33"/>
    <mergeCell ref="BO33:BT33"/>
    <mergeCell ref="FS33:FX33"/>
    <mergeCell ref="EI33:EN33"/>
    <mergeCell ref="CA33:CF33"/>
    <mergeCell ref="DQ34:DV34"/>
    <mergeCell ref="FG33:FL33"/>
    <mergeCell ref="FA33:FF33"/>
    <mergeCell ref="EU33:EZ33"/>
    <mergeCell ref="X32:AC32"/>
    <mergeCell ref="BU32:BZ32"/>
    <mergeCell ref="BI32:BN32"/>
    <mergeCell ref="AW32:BB32"/>
    <mergeCell ref="A33:W33"/>
    <mergeCell ref="AW35:BB35"/>
    <mergeCell ref="AK35:AP35"/>
    <mergeCell ref="AD35:AJ35"/>
    <mergeCell ref="AD32:AJ32"/>
    <mergeCell ref="EC32:EH32"/>
    <mergeCell ref="CY32:DD32"/>
    <mergeCell ref="CA32:CF32"/>
    <mergeCell ref="EI34:EN34"/>
    <mergeCell ref="EU34:EZ34"/>
    <mergeCell ref="X35:AC35"/>
    <mergeCell ref="A35:W35"/>
    <mergeCell ref="CA34:CF34"/>
    <mergeCell ref="A34:W34"/>
    <mergeCell ref="CM34:CR34"/>
    <mergeCell ref="FG34:FL34"/>
    <mergeCell ref="EC34:EH34"/>
    <mergeCell ref="CY34:DD34"/>
    <mergeCell ref="HU40:IE40"/>
    <mergeCell ref="GE40:GJ40"/>
    <mergeCell ref="GK40:GP40"/>
    <mergeCell ref="GQ40:GV40"/>
    <mergeCell ref="GW40:HB40"/>
    <mergeCell ref="HC40:HH40"/>
    <mergeCell ref="HI40:HN40"/>
    <mergeCell ref="BO40:BT40"/>
    <mergeCell ref="BU40:BZ40"/>
    <mergeCell ref="CA40:CF40"/>
    <mergeCell ref="CG40:CL40"/>
    <mergeCell ref="CM40:CR40"/>
    <mergeCell ref="CS40:CX40"/>
    <mergeCell ref="CY40:DD40"/>
    <mergeCell ref="DE40:DJ40"/>
    <mergeCell ref="DK40:DP40"/>
    <mergeCell ref="DQ40:DV40"/>
    <mergeCell ref="DW40:EB40"/>
    <mergeCell ref="EC40:EH40"/>
    <mergeCell ref="EI40:EN40"/>
    <mergeCell ref="EO40:ET40"/>
    <mergeCell ref="EU40:EZ40"/>
    <mergeCell ref="FA40:FF40"/>
    <mergeCell ref="FG40:FL40"/>
    <mergeCell ref="FM40:FR40"/>
    <mergeCell ref="FS40:FX40"/>
    <mergeCell ref="FY40:GD40"/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2025-11-07T16:26:26Z</dcterms:modified>
</cp:coreProperties>
</file>