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4" i="1"/>
  <c r="HC36" i="1"/>
  <c r="HC38" i="1"/>
  <c r="HC39" i="1"/>
  <c r="HC40" i="1"/>
  <c r="HC42" i="1"/>
  <c r="HC43" i="1"/>
  <c r="HC44" i="1"/>
  <c r="HC45" i="1"/>
  <c r="HC46" i="1"/>
  <c r="HC47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HC48" i="1" s="1"/>
  <c r="GK47" i="1"/>
  <c r="GK46" i="1"/>
  <c r="GK45" i="1"/>
  <c r="GK44" i="1"/>
  <c r="GK43" i="1"/>
  <c r="GK42" i="1"/>
  <c r="GK41" i="1"/>
  <c r="HC41" i="1" s="1"/>
  <c r="GK40" i="1"/>
  <c r="GK39" i="1"/>
  <c r="GK38" i="1"/>
  <c r="GK37" i="1"/>
  <c r="HC37" i="1" s="1"/>
  <c r="GK36" i="1"/>
  <c r="GK35" i="1"/>
  <c r="HC35" i="1" s="1"/>
  <c r="GK34" i="1"/>
  <c r="GK33" i="1"/>
  <c r="HC33" i="1" s="1"/>
  <c r="GK32" i="1"/>
  <c r="GK31" i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C50" i="1"/>
  <c r="HU50" i="1" s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<sst xmlns="http://schemas.openxmlformats.org/spreadsheetml/2006/main" count="121" uniqueCount="103">
  <si>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</si>
  <si>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</si>
  <si>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</si>
  <si>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</si>
  <si>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</si>
  <si>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</si>
  <si>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</si>
  <si>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</si>
  <si>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</si>
  <si>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</si>
  <si>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</si>
  <si>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</si>
  <si>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</si>
  <si>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</si>
  <si>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</si>
  <si>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</si>
  <si>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</si>
  <si>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</si>
  <si>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</si>
  <si>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</si>
  <si>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</si>
  <si>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</si>
  <si>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</si>
  <si>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</si>
  <si>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</si>
  <si>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</si>
  <si>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</si>
  <si>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</si>
  <si>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</si>
  <si>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</si>
  <si>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</si>
  <si>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</si>
  <si>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</si>
  <si>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</si>
  <si>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</si>
  <si>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</si>
  <si>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</si>
  <si>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</si>
  <si>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</si>
  <si>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</si>
  <si>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</si>
  <si>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</si>
  <si>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</si>
  <si>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</si>
  <si>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</si>
  <si>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</si>
  <si>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</si>
  <si>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</si>
  <si>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</si>
  <si>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</si>
  <si>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</si>
  <si>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</si>
  <si>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</si>
  <si>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</si>
  <si>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</si>
  <si>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</si>
  <si>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</si>
  <si>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</si>
  <si>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</si>
  <si>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</si>
  <si>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</si>
  <si>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</si>
  <si>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</si>
  <si>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</si>
  <si>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</si>
  <si>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</si>
  <si>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</si>
  <si>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</si>
  <si>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</si>
  <si>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</si>
  <si>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</si>
  <si>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</si>
  <si>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</si>
  <si>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</si>
  <si>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</si>
  <si>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</si>
  <si>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</si>
  <si>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</si>
  <si>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</si>
  <si>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</si>
  <si>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</si>
  <si>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</si>
  <si>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</si>
  <si>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</si>
  <si>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</si>
  <si>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</si>
  <si>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</si>
  <si>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</si>
  <si>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</si>
  <si>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</si>
  <si>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</si>
  <si>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</si>
  <si>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</si>
  <si>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</si>
  <si>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</si>
  <si>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</si>
  <si>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</si>
  <si>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</si>
  <si>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</si>
  <si>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</si>
  <si>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</si>
  <si>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октября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</si>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</sst>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R1" zoomScale="90" zoomScaleNormal="90" workbookViewId="0">
      <selection activeCell="FA33" sqref="FA33:FF33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59" width="0.88671875" style="1" customWidth="1"/>
    <col min="60" max="60" width="2.77734375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102</v>
      </c>
      <c r="D5" s="60"/>
      <c r="E5" s="60"/>
      <c r="F5" s="61"/>
      <c r="G5" s="30" t="s">
        <v>8</v>
      </c>
      <c r="H5" s="30"/>
      <c r="I5" s="30"/>
      <c r="J5" s="59" t="s">
        <v>101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96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102</v>
      </c>
      <c r="FB10" s="60"/>
      <c r="FC10" s="60"/>
      <c r="FD10" s="61"/>
      <c r="FE10" s="30" t="s">
        <v>8</v>
      </c>
      <c r="FF10" s="30"/>
      <c r="FG10" s="30"/>
      <c r="FH10" s="59" t="s">
        <v>101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96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93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104.7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93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97</v>
      </c>
      <c r="CH22" s="190"/>
      <c r="CI22" s="190"/>
      <c r="CJ22" s="190"/>
      <c r="CK22" s="190"/>
      <c r="CL22" s="191"/>
      <c r="CM22" s="189" t="s">
        <v>46</v>
      </c>
      <c r="CN22" s="190"/>
      <c r="CO22" s="190"/>
      <c r="CP22" s="190"/>
      <c r="CQ22" s="190"/>
      <c r="CR22" s="191"/>
      <c r="CS22" s="189" t="s">
        <v>47</v>
      </c>
      <c r="CT22" s="190"/>
      <c r="CU22" s="190"/>
      <c r="CV22" s="190"/>
      <c r="CW22" s="190"/>
      <c r="CX22" s="191"/>
      <c r="CY22" s="189" t="s">
        <v>48</v>
      </c>
      <c r="CZ22" s="190"/>
      <c r="DA22" s="190"/>
      <c r="DB22" s="190"/>
      <c r="DC22" s="190"/>
      <c r="DD22" s="191"/>
      <c r="DE22" s="189" t="s">
        <v>49</v>
      </c>
      <c r="DF22" s="190"/>
      <c r="DG22" s="190"/>
      <c r="DH22" s="190"/>
      <c r="DI22" s="190"/>
      <c r="DJ22" s="191"/>
      <c r="DK22" s="189" t="s">
        <v>50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99</v>
      </c>
      <c r="EJ22" s="190"/>
      <c r="EK22" s="190"/>
      <c r="EL22" s="190"/>
      <c r="EM22" s="190"/>
      <c r="EN22" s="191"/>
      <c r="EO22" s="189" t="s">
        <v>100</v>
      </c>
      <c r="EP22" s="190"/>
      <c r="EQ22" s="190"/>
      <c r="ER22" s="190"/>
      <c r="ES22" s="190"/>
      <c r="ET22" s="191"/>
      <c r="EU22" s="189" t="s">
        <v>50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51</v>
      </c>
      <c r="FH22" s="190"/>
      <c r="FI22" s="190"/>
      <c r="FJ22" s="190"/>
      <c r="FK22" s="190"/>
      <c r="FL22" s="191"/>
      <c r="FM22" s="189" t="s">
        <v>95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52</v>
      </c>
      <c r="GL22" s="66"/>
      <c r="GM22" s="66"/>
      <c r="GN22" s="66"/>
      <c r="GO22" s="66"/>
      <c r="GP22" s="70"/>
      <c r="GQ22" s="178" t="s">
        <v>53</v>
      </c>
      <c r="GR22" s="179"/>
      <c r="GS22" s="179"/>
      <c r="GT22" s="179"/>
      <c r="GU22" s="179"/>
      <c r="GV22" s="180"/>
      <c r="GW22" s="169" t="s">
        <v>54</v>
      </c>
      <c r="GX22" s="170"/>
      <c r="GY22" s="170"/>
      <c r="GZ22" s="170"/>
      <c r="HA22" s="170"/>
      <c r="HB22" s="171"/>
      <c r="HC22" s="169" t="s">
        <v>55</v>
      </c>
      <c r="HD22" s="170"/>
      <c r="HE22" s="170"/>
      <c r="HF22" s="170"/>
      <c r="HG22" s="170"/>
      <c r="HH22" s="171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58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60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93</v>
      </c>
      <c r="AL26" s="41"/>
      <c r="AM26" s="41"/>
      <c r="AN26" s="41"/>
      <c r="AO26" s="41"/>
      <c r="AP26" s="42"/>
      <c r="AQ26" s="40">
        <f t="shared" si="0"/>
        <v>93</v>
      </c>
      <c r="AR26" s="41"/>
      <c r="AS26" s="41"/>
      <c r="AT26" s="41"/>
      <c r="AU26" s="41"/>
      <c r="AV26" s="42"/>
      <c r="AW26" s="40">
        <f t="shared" si="0"/>
        <v>93</v>
      </c>
      <c r="AX26" s="41"/>
      <c r="AY26" s="41"/>
      <c r="AZ26" s="41"/>
      <c r="BA26" s="41"/>
      <c r="BB26" s="42"/>
      <c r="BC26" s="40">
        <f t="shared" si="0"/>
        <v>93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93</v>
      </c>
      <c r="CH26" s="41"/>
      <c r="CI26" s="41"/>
      <c r="CJ26" s="41"/>
      <c r="CK26" s="41"/>
      <c r="CL26" s="42"/>
      <c r="CM26" s="40">
        <f t="shared" si="1"/>
        <v>93</v>
      </c>
      <c r="CN26" s="41"/>
      <c r="CO26" s="41"/>
      <c r="CP26" s="41"/>
      <c r="CQ26" s="41"/>
      <c r="CR26" s="42"/>
      <c r="CS26" s="40">
        <f t="shared" si="1"/>
        <v>93</v>
      </c>
      <c r="CT26" s="41"/>
      <c r="CU26" s="41"/>
      <c r="CV26" s="41"/>
      <c r="CW26" s="41"/>
      <c r="CX26" s="42"/>
      <c r="CY26" s="40">
        <f t="shared" si="1"/>
        <v>93</v>
      </c>
      <c r="CZ26" s="41"/>
      <c r="DA26" s="41"/>
      <c r="DB26" s="41"/>
      <c r="DC26" s="41"/>
      <c r="DD26" s="42"/>
      <c r="DE26" s="40">
        <f t="shared" si="1"/>
        <v>93</v>
      </c>
      <c r="DF26" s="41"/>
      <c r="DG26" s="41"/>
      <c r="DH26" s="41"/>
      <c r="DI26" s="41"/>
      <c r="DJ26" s="42"/>
      <c r="DK26" s="40">
        <f t="shared" si="1"/>
        <v>93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131">
        <f t="shared" ref="EI26:FR26" si="2">$DK$26</f>
        <v>93</v>
      </c>
      <c r="EJ26" s="132"/>
      <c r="EK26" s="132"/>
      <c r="EL26" s="132"/>
      <c r="EM26" s="132"/>
      <c r="EN26" s="42"/>
      <c r="EO26" s="131">
        <f t="shared" si="2"/>
        <v>93</v>
      </c>
      <c r="EP26" s="132"/>
      <c r="EQ26" s="132"/>
      <c r="ER26" s="132"/>
      <c r="ES26" s="132"/>
      <c r="ET26" s="42"/>
      <c r="EU26" s="131">
        <f t="shared" si="2"/>
        <v>93</v>
      </c>
      <c r="EV26" s="132"/>
      <c r="EW26" s="132"/>
      <c r="EX26" s="132"/>
      <c r="EY26" s="132"/>
      <c r="EZ26" s="42"/>
      <c r="FA26" s="131">
        <f t="shared" si="2"/>
        <v>93</v>
      </c>
      <c r="FB26" s="132"/>
      <c r="FC26" s="132"/>
      <c r="FD26" s="132"/>
      <c r="FE26" s="132"/>
      <c r="FF26" s="42"/>
      <c r="FG26" s="131">
        <f t="shared" si="2"/>
        <v>93</v>
      </c>
      <c r="FH26" s="132"/>
      <c r="FI26" s="132"/>
      <c r="FJ26" s="132"/>
      <c r="FK26" s="132"/>
      <c r="FL26" s="42"/>
      <c r="FM26" s="131">
        <f t="shared" si="2"/>
        <v>93</v>
      </c>
      <c r="FN26" s="132"/>
      <c r="FO26" s="132"/>
      <c r="FP26" s="132"/>
      <c r="FQ26" s="132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61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62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130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1E-3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/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3">AK28+AQ28+AW28+BC28+BI28+BO28+BU28+CA28+CG28+CM28+CS28+CY28+DE28+DK28+DQ28+DW28+EC28+EI28+EO28+EU28+FA28+FG28+FM28+FS28+FY28+GE28</f>
        <v>3.0000000000000001E-3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4">GK28*GQ28</f>
        <v>1.71</v>
      </c>
      <c r="GX28" s="24"/>
      <c r="GY28" s="24"/>
      <c r="GZ28" s="24"/>
      <c r="HA28" s="24"/>
      <c r="HB28" s="25"/>
      <c r="HC28" s="49">
        <f>GK28*HI28</f>
        <v>0.27900000000000003</v>
      </c>
      <c r="HD28" s="50"/>
      <c r="HE28" s="50"/>
      <c r="HF28" s="50"/>
      <c r="HG28" s="50"/>
      <c r="HH28" s="51"/>
      <c r="HI28" s="43">
        <f t="shared" ref="HI28:HI37" si="5">$BI$16</f>
        <v>93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6">GQ28*HC28</f>
        <v>159.03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7">SUM(HU28)</f>
        <v>159.03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>
        <v>0.05</v>
      </c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3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4"/>
        <v>14.100000000000001</v>
      </c>
      <c r="GX29" s="24"/>
      <c r="GY29" s="24"/>
      <c r="GZ29" s="24"/>
      <c r="HA29" s="24"/>
      <c r="HB29" s="25"/>
      <c r="HC29" s="49">
        <f t="shared" ref="HC29:HC48" si="8">GK29*HI29</f>
        <v>13.950000000000003</v>
      </c>
      <c r="HD29" s="50"/>
      <c r="HE29" s="50"/>
      <c r="HF29" s="50"/>
      <c r="HG29" s="50"/>
      <c r="HH29" s="51"/>
      <c r="HI29" s="43">
        <f t="shared" si="5"/>
        <v>93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6"/>
        <v>1311.3000000000002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7"/>
        <v>1311.3000000000002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3.0000000000000001E-3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3"/>
        <v>3.0000000000000001E-3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4"/>
        <v>0.68400000000000005</v>
      </c>
      <c r="GX30" s="24"/>
      <c r="GY30" s="24"/>
      <c r="GZ30" s="24"/>
      <c r="HA30" s="24"/>
      <c r="HB30" s="25"/>
      <c r="HC30" s="49">
        <f t="shared" si="8"/>
        <v>0.27900000000000003</v>
      </c>
      <c r="HD30" s="50"/>
      <c r="HE30" s="50"/>
      <c r="HF30" s="50"/>
      <c r="HG30" s="50"/>
      <c r="HH30" s="51"/>
      <c r="HI30" s="43">
        <f t="shared" si="5"/>
        <v>93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6"/>
        <v>63.612000000000009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7"/>
        <v>63.612000000000009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0.12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3"/>
        <v>0.12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4"/>
        <v>6.24</v>
      </c>
      <c r="GX31" s="24"/>
      <c r="GY31" s="24"/>
      <c r="GZ31" s="24"/>
      <c r="HA31" s="24"/>
      <c r="HB31" s="25"/>
      <c r="HC31" s="49">
        <f t="shared" si="8"/>
        <v>11.16</v>
      </c>
      <c r="HD31" s="50"/>
      <c r="HE31" s="50"/>
      <c r="HF31" s="50"/>
      <c r="HG31" s="50"/>
      <c r="HH31" s="51"/>
      <c r="HI31" s="43">
        <f t="shared" si="5"/>
        <v>93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6"/>
        <v>580.32000000000005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7"/>
        <v>580.32000000000005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2.5000000000000001E-2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3"/>
        <v>2.5000000000000001E-2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4"/>
        <v>1.5</v>
      </c>
      <c r="GX32" s="24"/>
      <c r="GY32" s="24"/>
      <c r="GZ32" s="24"/>
      <c r="HA32" s="24"/>
      <c r="HB32" s="25"/>
      <c r="HC32" s="49">
        <f t="shared" si="8"/>
        <v>2.3250000000000002</v>
      </c>
      <c r="HD32" s="50"/>
      <c r="HE32" s="50"/>
      <c r="HF32" s="50"/>
      <c r="HG32" s="50"/>
      <c r="HH32" s="51"/>
      <c r="HI32" s="43">
        <f t="shared" si="5"/>
        <v>93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6"/>
        <v>139.5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7"/>
        <v>139.5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0.04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3"/>
        <v>0.04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4"/>
        <v>3.08</v>
      </c>
      <c r="GX33" s="24"/>
      <c r="GY33" s="24"/>
      <c r="GZ33" s="24"/>
      <c r="HA33" s="24"/>
      <c r="HB33" s="25"/>
      <c r="HC33" s="49">
        <f t="shared" si="8"/>
        <v>3.72</v>
      </c>
      <c r="HD33" s="50"/>
      <c r="HE33" s="50"/>
      <c r="HF33" s="50"/>
      <c r="HG33" s="50"/>
      <c r="HH33" s="51"/>
      <c r="HI33" s="43">
        <f t="shared" si="5"/>
        <v>93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6"/>
        <v>286.44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7"/>
        <v>286.44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3"/>
        <v>0.03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4"/>
        <v>1.98</v>
      </c>
      <c r="GX34" s="24"/>
      <c r="GY34" s="24"/>
      <c r="GZ34" s="24"/>
      <c r="HA34" s="24"/>
      <c r="HB34" s="25"/>
      <c r="HC34" s="49">
        <f t="shared" si="8"/>
        <v>2.79</v>
      </c>
      <c r="HD34" s="50"/>
      <c r="HE34" s="50"/>
      <c r="HF34" s="50"/>
      <c r="HG34" s="50"/>
      <c r="HH34" s="51"/>
      <c r="HI34" s="43">
        <f t="shared" si="5"/>
        <v>93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6"/>
        <v>184.14000000000001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7"/>
        <v>184.14000000000001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5.0000000000000001E-3</v>
      </c>
      <c r="CH35" s="27"/>
      <c r="CI35" s="27"/>
      <c r="CJ35" s="27"/>
      <c r="CK35" s="27"/>
      <c r="CL35" s="28"/>
      <c r="CM35" s="26">
        <v>5.0000000000000001E-3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4.0000000000000001E-3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3"/>
        <v>1.6E-2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4"/>
        <v>0.76800000000000002</v>
      </c>
      <c r="GX35" s="24"/>
      <c r="GY35" s="24"/>
      <c r="GZ35" s="24"/>
      <c r="HA35" s="24"/>
      <c r="HB35" s="25"/>
      <c r="HC35" s="49">
        <f t="shared" si="8"/>
        <v>1.488</v>
      </c>
      <c r="HD35" s="50"/>
      <c r="HE35" s="50"/>
      <c r="HF35" s="50"/>
      <c r="HG35" s="50"/>
      <c r="HH35" s="51"/>
      <c r="HI35" s="43">
        <f t="shared" si="5"/>
        <v>93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6"/>
        <v>71.424000000000007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7"/>
        <v>71.424000000000007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3.0000000000000001E-3</v>
      </c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3"/>
        <v>7.0000000000000001E-3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4"/>
        <v>1.204</v>
      </c>
      <c r="GX36" s="24"/>
      <c r="GY36" s="24"/>
      <c r="GZ36" s="24"/>
      <c r="HA36" s="24"/>
      <c r="HB36" s="25"/>
      <c r="HC36" s="49">
        <f t="shared" si="8"/>
        <v>0.65100000000000002</v>
      </c>
      <c r="HD36" s="50"/>
      <c r="HE36" s="50"/>
      <c r="HF36" s="50"/>
      <c r="HG36" s="50"/>
      <c r="HH36" s="51"/>
      <c r="HI36" s="43">
        <f t="shared" si="5"/>
        <v>93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6"/>
        <v>111.97200000000001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7"/>
        <v>111.97200000000001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5.0000000000000001E-3</v>
      </c>
      <c r="CH37" s="27"/>
      <c r="CI37" s="27"/>
      <c r="CJ37" s="27"/>
      <c r="CK37" s="27"/>
      <c r="CL37" s="28"/>
      <c r="CM37" s="26">
        <v>5.0000000000000001E-3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4.0000000000000001E-3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3"/>
        <v>1.4E-2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4"/>
        <v>0.63</v>
      </c>
      <c r="GX37" s="24"/>
      <c r="GY37" s="24"/>
      <c r="GZ37" s="24"/>
      <c r="HA37" s="24"/>
      <c r="HB37" s="25"/>
      <c r="HC37" s="49">
        <f t="shared" si="8"/>
        <v>1.302</v>
      </c>
      <c r="HD37" s="50"/>
      <c r="HE37" s="50"/>
      <c r="HF37" s="50"/>
      <c r="HG37" s="50"/>
      <c r="HH37" s="51"/>
      <c r="HI37" s="43">
        <f t="shared" si="5"/>
        <v>93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6"/>
        <v>58.59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7"/>
        <v>58.59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>
        <v>2E-3</v>
      </c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3"/>
        <v>4.0000000000000001E-3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4"/>
        <v>0.16800000000000001</v>
      </c>
      <c r="GX38" s="24"/>
      <c r="GY38" s="24"/>
      <c r="GZ38" s="24"/>
      <c r="HA38" s="24"/>
      <c r="HB38" s="25"/>
      <c r="HC38" s="49">
        <f t="shared" si="8"/>
        <v>0.372</v>
      </c>
      <c r="HD38" s="50"/>
      <c r="HE38" s="50"/>
      <c r="HF38" s="50"/>
      <c r="HG38" s="50"/>
      <c r="HH38" s="51"/>
      <c r="HI38" s="43">
        <f t="shared" ref="HI38:HI50" si="9">$BI$16</f>
        <v>93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6"/>
        <v>15.624000000000001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7"/>
        <v>15.624000000000001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3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4"/>
        <v>29.25</v>
      </c>
      <c r="GX39" s="24"/>
      <c r="GY39" s="24"/>
      <c r="GZ39" s="24"/>
      <c r="HA39" s="24"/>
      <c r="HB39" s="25"/>
      <c r="HC39" s="49">
        <f t="shared" si="8"/>
        <v>4.1849999999999996</v>
      </c>
      <c r="HD39" s="50"/>
      <c r="HE39" s="50"/>
      <c r="HF39" s="50"/>
      <c r="HG39" s="50"/>
      <c r="HH39" s="51"/>
      <c r="HI39" s="43">
        <f t="shared" si="9"/>
        <v>93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6"/>
        <v>2720.2499999999995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7"/>
        <v>2720.2499999999995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3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4"/>
        <v>0.72</v>
      </c>
      <c r="GX40" s="24"/>
      <c r="GY40" s="24"/>
      <c r="GZ40" s="24"/>
      <c r="HA40" s="24"/>
      <c r="HB40" s="25"/>
      <c r="HC40" s="49">
        <f t="shared" si="8"/>
        <v>0.55800000000000005</v>
      </c>
      <c r="HD40" s="50"/>
      <c r="HE40" s="50"/>
      <c r="HF40" s="50"/>
      <c r="HG40" s="50"/>
      <c r="HH40" s="51"/>
      <c r="HI40" s="43">
        <f t="shared" si="9"/>
        <v>93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6"/>
        <v>66.960000000000008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7"/>
        <v>66.960000000000008</v>
      </c>
    </row>
    <row r="41" spans="1:240" s="2" customFormat="1" ht="16.5" customHeight="1" x14ac:dyDescent="0.25">
      <c r="A41" s="37" t="s">
        <v>76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>
        <v>0.08</v>
      </c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3"/>
        <v>0.08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4"/>
        <v>5.44</v>
      </c>
      <c r="GX41" s="24"/>
      <c r="GY41" s="24"/>
      <c r="GZ41" s="24"/>
      <c r="HA41" s="24"/>
      <c r="HB41" s="25"/>
      <c r="HC41" s="49">
        <f t="shared" si="8"/>
        <v>7.44</v>
      </c>
      <c r="HD41" s="50"/>
      <c r="HE41" s="50"/>
      <c r="HF41" s="50"/>
      <c r="HG41" s="50"/>
      <c r="HH41" s="51"/>
      <c r="HI41" s="43">
        <f t="shared" si="9"/>
        <v>93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6"/>
        <v>505.92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7"/>
        <v>505.92</v>
      </c>
    </row>
    <row r="42" spans="1:240" s="2" customFormat="1" ht="16.5" customHeight="1" x14ac:dyDescent="0.25">
      <c r="A42" s="37" t="s">
        <v>77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3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4"/>
        <v>2.7440000000000002</v>
      </c>
      <c r="GX42" s="24"/>
      <c r="GY42" s="24"/>
      <c r="GZ42" s="24"/>
      <c r="HA42" s="24"/>
      <c r="HB42" s="25"/>
      <c r="HC42" s="49">
        <f t="shared" si="8"/>
        <v>2.6040000000000001</v>
      </c>
      <c r="HD42" s="50"/>
      <c r="HE42" s="50"/>
      <c r="HF42" s="50"/>
      <c r="HG42" s="50"/>
      <c r="HH42" s="51"/>
      <c r="HI42" s="43">
        <f t="shared" si="9"/>
        <v>93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6"/>
        <v>255.19200000000001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7"/>
        <v>255.19200000000001</v>
      </c>
    </row>
    <row r="43" spans="1:240" s="2" customFormat="1" ht="16.5" customHeight="1" x14ac:dyDescent="0.25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3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4"/>
        <v>0.74</v>
      </c>
      <c r="GX43" s="24"/>
      <c r="GY43" s="24"/>
      <c r="GZ43" s="24"/>
      <c r="HA43" s="24"/>
      <c r="HB43" s="25"/>
      <c r="HC43" s="49">
        <f t="shared" si="8"/>
        <v>0.46500000000000002</v>
      </c>
      <c r="HD43" s="50"/>
      <c r="HE43" s="50"/>
      <c r="HF43" s="50"/>
      <c r="HG43" s="50"/>
      <c r="HH43" s="51"/>
      <c r="HI43" s="43">
        <f t="shared" si="9"/>
        <v>93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6"/>
        <v>68.820000000000007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7"/>
        <v>68.820000000000007</v>
      </c>
    </row>
    <row r="44" spans="1:240" s="2" customFormat="1" ht="16.5" customHeight="1" x14ac:dyDescent="0.25">
      <c r="A44" s="37" t="s">
        <v>98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0.02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3"/>
        <v>0.02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4"/>
        <v>1.3</v>
      </c>
      <c r="GX44" s="24"/>
      <c r="GY44" s="24"/>
      <c r="GZ44" s="24"/>
      <c r="HA44" s="24"/>
      <c r="HB44" s="25"/>
      <c r="HC44" s="49">
        <f t="shared" si="8"/>
        <v>1.86</v>
      </c>
      <c r="HD44" s="50"/>
      <c r="HE44" s="50"/>
      <c r="HF44" s="50"/>
      <c r="HG44" s="50"/>
      <c r="HH44" s="51"/>
      <c r="HI44" s="43">
        <f t="shared" si="9"/>
        <v>93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6"/>
        <v>120.9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7"/>
        <v>120.9</v>
      </c>
    </row>
    <row r="45" spans="1:240" s="2" customFormat="1" ht="16.5" customHeight="1" x14ac:dyDescent="0.25">
      <c r="A45" s="37" t="s">
        <v>79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3"/>
        <v>0.13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4"/>
        <v>7.67</v>
      </c>
      <c r="GX45" s="24"/>
      <c r="GY45" s="24"/>
      <c r="GZ45" s="24"/>
      <c r="HA45" s="24"/>
      <c r="HB45" s="25"/>
      <c r="HC45" s="49">
        <f t="shared" si="8"/>
        <v>12.09</v>
      </c>
      <c r="HD45" s="50"/>
      <c r="HE45" s="50"/>
      <c r="HF45" s="50"/>
      <c r="HG45" s="50"/>
      <c r="HH45" s="51"/>
      <c r="HI45" s="43">
        <f t="shared" si="9"/>
        <v>93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6"/>
        <v>713.31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7"/>
        <v>713.31</v>
      </c>
    </row>
    <row r="46" spans="1:240" s="2" customFormat="1" ht="16.5" customHeight="1" x14ac:dyDescent="0.25">
      <c r="A46" s="37" t="s">
        <v>80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>
        <v>2.9999999999999997E-4</v>
      </c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3"/>
        <v>2.9999999999999997E-4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4"/>
        <v>0.105</v>
      </c>
      <c r="GX46" s="24"/>
      <c r="GY46" s="24"/>
      <c r="GZ46" s="24"/>
      <c r="HA46" s="24"/>
      <c r="HB46" s="25"/>
      <c r="HC46" s="49">
        <f t="shared" si="8"/>
        <v>2.7899999999999998E-2</v>
      </c>
      <c r="HD46" s="50"/>
      <c r="HE46" s="50"/>
      <c r="HF46" s="50"/>
      <c r="HG46" s="50"/>
      <c r="HH46" s="51"/>
      <c r="HI46" s="43">
        <f t="shared" si="9"/>
        <v>93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6"/>
        <v>9.7649999999999988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7"/>
        <v>9.7649999999999988</v>
      </c>
    </row>
    <row r="47" spans="1:240" s="2" customFormat="1" ht="16.5" customHeight="1" x14ac:dyDescent="0.25">
      <c r="A47" s="37" t="s">
        <v>81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3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4"/>
        <v>0.57999999999999996</v>
      </c>
      <c r="GX47" s="24"/>
      <c r="GY47" s="24"/>
      <c r="GZ47" s="24"/>
      <c r="HA47" s="24"/>
      <c r="HB47" s="25"/>
      <c r="HC47" s="49">
        <f t="shared" si="8"/>
        <v>9.2999999999999999E-2</v>
      </c>
      <c r="HD47" s="50"/>
      <c r="HE47" s="50"/>
      <c r="HF47" s="50"/>
      <c r="HG47" s="50"/>
      <c r="HH47" s="51"/>
      <c r="HI47" s="43">
        <f t="shared" si="9"/>
        <v>93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6"/>
        <v>53.94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7"/>
        <v>53.94</v>
      </c>
    </row>
    <row r="48" spans="1:240" s="2" customFormat="1" ht="16.5" customHeight="1" x14ac:dyDescent="0.25">
      <c r="A48" s="37" t="s">
        <v>82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0.02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3"/>
        <v>0.02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4"/>
        <v>1.56</v>
      </c>
      <c r="GX48" s="24"/>
      <c r="GY48" s="24"/>
      <c r="GZ48" s="24"/>
      <c r="HA48" s="24"/>
      <c r="HB48" s="25"/>
      <c r="HC48" s="49">
        <f t="shared" si="8"/>
        <v>1.86</v>
      </c>
      <c r="HD48" s="50"/>
      <c r="HE48" s="50"/>
      <c r="HF48" s="50"/>
      <c r="HG48" s="50"/>
      <c r="HH48" s="51"/>
      <c r="HI48" s="43">
        <f t="shared" si="9"/>
        <v>93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6"/>
        <v>145.08000000000001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7"/>
        <v>145.08000000000001</v>
      </c>
    </row>
    <row r="49" spans="1:240" s="2" customFormat="1" ht="16.5" customHeight="1" x14ac:dyDescent="0.25">
      <c r="A49" s="37" t="s">
        <v>83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3"/>
        <v>8.2000000000000003E-2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4"/>
        <v>1.2218</v>
      </c>
      <c r="GX49" s="24"/>
      <c r="GY49" s="24"/>
      <c r="GZ49" s="24"/>
      <c r="HA49" s="24"/>
      <c r="HB49" s="25"/>
      <c r="HC49" s="49">
        <v>140</v>
      </c>
      <c r="HD49" s="50"/>
      <c r="HE49" s="50"/>
      <c r="HF49" s="50"/>
      <c r="HG49" s="50"/>
      <c r="HH49" s="51"/>
      <c r="HI49" s="43">
        <f t="shared" si="9"/>
        <v>93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6"/>
        <v>2086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7"/>
        <v>2086</v>
      </c>
    </row>
    <row r="50" spans="1:240" s="2" customFormat="1" ht="16.5" customHeight="1" x14ac:dyDescent="0.25">
      <c r="A50" s="37" t="s">
        <v>84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3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4"/>
        <v>0.13500000000000001</v>
      </c>
      <c r="GX50" s="24"/>
      <c r="GY50" s="24"/>
      <c r="GZ50" s="24"/>
      <c r="HA50" s="24"/>
      <c r="HB50" s="25"/>
      <c r="HC50" s="49">
        <f t="shared" ref="HC50" si="10">GK50*HI50</f>
        <v>0.46500000000000002</v>
      </c>
      <c r="HD50" s="50"/>
      <c r="HE50" s="50"/>
      <c r="HF50" s="50"/>
      <c r="HG50" s="50"/>
      <c r="HH50" s="51"/>
      <c r="HI50" s="43">
        <f t="shared" si="9"/>
        <v>93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6"/>
        <v>12.555000000000001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7"/>
        <v>12.555000000000001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9740.6439999999984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85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86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94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87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88</v>
      </c>
      <c r="FK54" s="29" t="s">
        <v>89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91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92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2025-10-27T06:18:36Z</dcterms:modified>
</cp:coreProperties>
</file>