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I32" i="1"/>
  <c r="HC32" i="1" s="1"/>
  <c r="HI33" i="1"/>
  <c r="HC33" i="1" s="1"/>
  <c r="HI34" i="1"/>
  <c r="HI35" i="1"/>
  <c r="HC35" i="1" s="1"/>
  <c r="HI36" i="1"/>
  <c r="HC36" i="1" s="1"/>
  <c r="HI37" i="1"/>
  <c r="HC37" i="1" s="1"/>
  <c r="HI38" i="1"/>
  <c r="HI39" i="1"/>
  <c r="HC39" i="1" s="1"/>
  <c r="HI40" i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HC40" i="1" s="1"/>
  <c r="GK39" i="1"/>
  <c r="GK38" i="1"/>
  <c r="HC38" i="1" s="1"/>
  <c r="GK37" i="1"/>
  <c r="GK36" i="1"/>
  <c r="GK35" i="1"/>
  <c r="GK34" i="1"/>
  <c r="HC34" i="1" s="1"/>
  <c r="HU33" i="1"/>
  <c r="IF33" i="1" s="1"/>
  <c r="GK32" i="1"/>
  <c r="GK31" i="1"/>
  <c r="HC31" i="1" s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<sst xmlns="http://schemas.openxmlformats.org/spreadsheetml/2006/main" count="123" uniqueCount="105">
  <si>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</si>
  <si>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</si>
  <si>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</si>
  <si>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</si>
  <si>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</si>
  <si>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</si>
  <si>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</si>
  <si>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</si>
  <si>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</si>
  <si>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</si>
  <si>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</si>
  <si>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</si>
  <si>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</si>
  <si>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</si>
  <si>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</si>
  <si>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</si>
  <si>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</si>
  <si>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</si>
  <si>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</si>
  <si>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</si>
  <si>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</si>
  <si>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</si>
  <si>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</si>
  <si>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</si>
  <si>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</si>
  <si>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</si>
  <si>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</si>
  <si>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</si>
  <si>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</si>
  <si>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</si>
  <si>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</si>
  <si>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</si>
  <si>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</si>
  <si>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</si>
  <si>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</si>
  <si>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</si>
  <si>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</si>
  <si>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</si>
  <si>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</si>
  <si>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</si>
  <si>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</si>
  <si>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</si>
  <si>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</si>
  <si>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</si>
  <si>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</si>
  <si>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</si>
  <si>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</si>
  <si>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</si>
  <si>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</si>
  <si>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</si>
  <si>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</si>
  <si>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</si>
  <si>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</si>
  <si>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</si>
  <si>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</si>
  <si>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</si>
  <si>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</si>
  <si>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</si>
  <si>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</si>
  <si>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</si>
  <si>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</si>
  <si>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</si>
  <si>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</si>
  <si>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</si>
  <si>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</si>
  <si>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</si>
  <si>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</si>
  <si>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</si>
  <si>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</si>
  <si>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</si>
  <si>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</si>
  <si>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</si>
  <si>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</si>
  <si>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</si>
  <si>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</si>
  <si>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</si>
  <si>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</si>
  <si>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</si>
  <si>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</si>
  <si>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</si>
  <si>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</si>
  <si>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</si>
  <si>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</si>
  <si>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</si>
  <si>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</si>
  <si>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</si>
  <si>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</si>
  <si>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</si>
  <si>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</si>
  <si>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</si>
  <si>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</si>
  <si>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</si>
  <si>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</si>
  <si>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</si>
  <si>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</si>
  <si>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</si>
  <si>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</si>
  <si>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</si>
  <si>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</si>
  <si>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</si>
  <si>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</si>
  <si>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</si>
  <si>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</si>
  <si>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09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</si>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</sst>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22" zoomScale="90" zoomScaleNormal="90" workbookViewId="0">
      <selection activeCell="DQ40" sqref="DQ40:DV40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103</v>
      </c>
      <c r="D5" s="100"/>
      <c r="E5" s="100"/>
      <c r="F5" s="101"/>
      <c r="G5" s="57" t="s">
        <v>8</v>
      </c>
      <c r="H5" s="57"/>
      <c r="I5" s="57"/>
      <c r="J5" s="99" t="s">
        <v>104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98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103</v>
      </c>
      <c r="FB10" s="47"/>
      <c r="FC10" s="47"/>
      <c r="FD10" s="47"/>
      <c r="FE10" s="57" t="s">
        <v>8</v>
      </c>
      <c r="FF10" s="57"/>
      <c r="FG10" s="57"/>
      <c r="FH10" s="99" t="s">
        <v>104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98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82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96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99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101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82</v>
      </c>
      <c r="AL26" s="111"/>
      <c r="AM26" s="111"/>
      <c r="AN26" s="111"/>
      <c r="AO26" s="111"/>
      <c r="AP26" s="32"/>
      <c r="AQ26" s="110">
        <f t="shared" si="0"/>
        <v>82</v>
      </c>
      <c r="AR26" s="111"/>
      <c r="AS26" s="111"/>
      <c r="AT26" s="111"/>
      <c r="AU26" s="111"/>
      <c r="AV26" s="32"/>
      <c r="AW26" s="110">
        <f t="shared" si="0"/>
        <v>82</v>
      </c>
      <c r="AX26" s="111"/>
      <c r="AY26" s="111"/>
      <c r="AZ26" s="111"/>
      <c r="BA26" s="111"/>
      <c r="BB26" s="32"/>
      <c r="BC26" s="30">
        <f t="shared" si="0"/>
        <v>82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82</v>
      </c>
      <c r="CH26" s="31"/>
      <c r="CI26" s="31"/>
      <c r="CJ26" s="31"/>
      <c r="CK26" s="31"/>
      <c r="CL26" s="32"/>
      <c r="CM26" s="30">
        <f t="shared" si="1"/>
        <v>82</v>
      </c>
      <c r="CN26" s="31"/>
      <c r="CO26" s="31"/>
      <c r="CP26" s="31"/>
      <c r="CQ26" s="31"/>
      <c r="CR26" s="32"/>
      <c r="CS26" s="30">
        <f t="shared" si="1"/>
        <v>82</v>
      </c>
      <c r="CT26" s="31"/>
      <c r="CU26" s="31"/>
      <c r="CV26" s="31"/>
      <c r="CW26" s="31"/>
      <c r="CX26" s="32"/>
      <c r="CY26" s="30">
        <f t="shared" si="1"/>
        <v>82</v>
      </c>
      <c r="CZ26" s="31"/>
      <c r="DA26" s="31"/>
      <c r="DB26" s="31"/>
      <c r="DC26" s="31"/>
      <c r="DD26" s="32"/>
      <c r="DE26" s="30">
        <f t="shared" si="1"/>
        <v>82</v>
      </c>
      <c r="DF26" s="31"/>
      <c r="DG26" s="31"/>
      <c r="DH26" s="31"/>
      <c r="DI26" s="31"/>
      <c r="DJ26" s="32"/>
      <c r="DK26" s="30">
        <f t="shared" si="1"/>
        <v>82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82</v>
      </c>
      <c r="EJ26" s="31"/>
      <c r="EK26" s="31"/>
      <c r="EL26" s="31"/>
      <c r="EM26" s="31"/>
      <c r="EN26" s="32"/>
      <c r="EO26" s="30">
        <f t="shared" si="2"/>
        <v>82</v>
      </c>
      <c r="EP26" s="31"/>
      <c r="EQ26" s="31"/>
      <c r="ER26" s="31"/>
      <c r="ES26" s="31"/>
      <c r="ET26" s="32"/>
      <c r="EU26" s="30">
        <f t="shared" si="2"/>
        <v>82</v>
      </c>
      <c r="EV26" s="31"/>
      <c r="EW26" s="31"/>
      <c r="EX26" s="31"/>
      <c r="EY26" s="31"/>
      <c r="EZ26" s="32"/>
      <c r="FA26" s="30">
        <f t="shared" si="2"/>
        <v>82</v>
      </c>
      <c r="FB26" s="31"/>
      <c r="FC26" s="31"/>
      <c r="FD26" s="31"/>
      <c r="FE26" s="31"/>
      <c r="FF26" s="32"/>
      <c r="FG26" s="30">
        <f t="shared" si="2"/>
        <v>82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f t="shared" ref="HC28" si="5">GK28*HI28</f>
        <v>4.1000000000000002E-2</v>
      </c>
      <c r="HD28" s="197"/>
      <c r="HE28" s="197"/>
      <c r="HF28" s="197"/>
      <c r="HG28" s="197"/>
      <c r="HH28" s="198"/>
      <c r="HI28" s="187">
        <f t="shared" ref="HI28:HI36" si="6">$BI$16</f>
        <v>82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7">GQ28*HC28</f>
        <v>23.78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23.78</v>
      </c>
    </row>
    <row r="29" spans="1:240" s="2" customFormat="1" ht="16.5" customHeight="1" x14ac:dyDescent="0.25">
      <c r="A29" s="171" t="s">
        <v>93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1E-3</v>
      </c>
      <c r="AL29" s="175"/>
      <c r="AM29" s="175"/>
      <c r="AN29" s="175"/>
      <c r="AO29" s="175"/>
      <c r="AP29" s="176"/>
      <c r="AQ29" s="174"/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1E-3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1E-3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6.0000000000000001E-3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3.42</v>
      </c>
      <c r="GX29" s="191"/>
      <c r="GY29" s="191"/>
      <c r="GZ29" s="191"/>
      <c r="HA29" s="191"/>
      <c r="HB29" s="192"/>
      <c r="HC29" s="196">
        <f t="shared" ref="HC29:HC51" si="9">GK29*HI29</f>
        <v>0.49199999999999999</v>
      </c>
      <c r="HD29" s="197"/>
      <c r="HE29" s="197"/>
      <c r="HF29" s="197"/>
      <c r="HG29" s="197"/>
      <c r="HH29" s="198"/>
      <c r="HI29" s="187">
        <f t="shared" si="6"/>
        <v>82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7"/>
        <v>280.44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280.44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9"/>
        <v>22.14</v>
      </c>
      <c r="HD30" s="197"/>
      <c r="HE30" s="197"/>
      <c r="HF30" s="197"/>
      <c r="HG30" s="197"/>
      <c r="HH30" s="198"/>
      <c r="HI30" s="187">
        <f t="shared" si="6"/>
        <v>82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7"/>
        <v>2081.16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2081.16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9"/>
        <v>0.246</v>
      </c>
      <c r="HD31" s="197"/>
      <c r="HE31" s="197"/>
      <c r="HF31" s="197"/>
      <c r="HG31" s="197"/>
      <c r="HH31" s="198"/>
      <c r="HI31" s="187">
        <f t="shared" si="6"/>
        <v>82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7"/>
        <v>56.088000000000001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56.088000000000001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>
        <v>5.0000000000000001E-4</v>
      </c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5.0000000000000001E-4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1.7</v>
      </c>
      <c r="GX32" s="191"/>
      <c r="GY32" s="191"/>
      <c r="GZ32" s="191"/>
      <c r="HA32" s="191"/>
      <c r="HB32" s="192"/>
      <c r="HC32" s="196">
        <f t="shared" si="9"/>
        <v>4.1000000000000002E-2</v>
      </c>
      <c r="HD32" s="197"/>
      <c r="HE32" s="197"/>
      <c r="HF32" s="197"/>
      <c r="HG32" s="197"/>
      <c r="HH32" s="198"/>
      <c r="HI32" s="187">
        <f t="shared" si="6"/>
        <v>82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7"/>
        <v>139.4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139.4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4.4999999999999998E-2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0.14499999999999999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10">AK33+AQ33+AW33+BC33+BI33+BO33+BU33+CA33+CG33+CM33+CS33+CY33+DE33+DK33+DQ33+DW33+EC33+EI33+EO33+EU33+FA33+FG33+FM33+FS33+FY33+GE33</f>
        <v>0.19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11.4</v>
      </c>
      <c r="GX33" s="191"/>
      <c r="GY33" s="191"/>
      <c r="GZ33" s="191"/>
      <c r="HA33" s="191"/>
      <c r="HB33" s="192"/>
      <c r="HC33" s="196">
        <f t="shared" si="9"/>
        <v>15.58</v>
      </c>
      <c r="HD33" s="197"/>
      <c r="HE33" s="197"/>
      <c r="HF33" s="197"/>
      <c r="HG33" s="197"/>
      <c r="HH33" s="198"/>
      <c r="HI33" s="187">
        <f t="shared" si="6"/>
        <v>82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7"/>
        <v>934.8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934.8</v>
      </c>
    </row>
    <row r="34" spans="1:240" s="2" customFormat="1" ht="16.5" customHeight="1" x14ac:dyDescent="0.25">
      <c r="A34" s="171" t="s">
        <v>102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2.1999999999999999E-2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2.1999999999999999E-2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1.452</v>
      </c>
      <c r="GX34" s="191"/>
      <c r="GY34" s="191"/>
      <c r="GZ34" s="191"/>
      <c r="HA34" s="191"/>
      <c r="HB34" s="192"/>
      <c r="HC34" s="196">
        <f t="shared" ref="HC34" si="11">GK34*HI34</f>
        <v>1.8039999999999998</v>
      </c>
      <c r="HD34" s="197"/>
      <c r="HE34" s="197"/>
      <c r="HF34" s="197"/>
      <c r="HG34" s="197"/>
      <c r="HH34" s="198"/>
      <c r="HI34" s="187">
        <f t="shared" si="6"/>
        <v>82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7"/>
        <v>119.06399999999999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119.06399999999999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6.0000000000000001E-3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6.0000000000000001E-3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0.22800000000000001</v>
      </c>
      <c r="GX35" s="191"/>
      <c r="GY35" s="191"/>
      <c r="GZ35" s="191"/>
      <c r="HA35" s="191"/>
      <c r="HB35" s="192"/>
      <c r="HC35" s="196">
        <f t="shared" si="9"/>
        <v>0.49199999999999999</v>
      </c>
      <c r="HD35" s="197"/>
      <c r="HE35" s="197"/>
      <c r="HF35" s="197"/>
      <c r="HG35" s="197"/>
      <c r="HH35" s="198"/>
      <c r="HI35" s="187">
        <f t="shared" si="6"/>
        <v>82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7"/>
        <v>18.695999999999998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8"/>
        <v>18.695999999999998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9"/>
        <v>1.0660000000000001</v>
      </c>
      <c r="HD36" s="197"/>
      <c r="HE36" s="197"/>
      <c r="HF36" s="197"/>
      <c r="HG36" s="197"/>
      <c r="HH36" s="198"/>
      <c r="HI36" s="187">
        <f t="shared" si="6"/>
        <v>82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7"/>
        <v>51.168000000000006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8"/>
        <v>51.168000000000006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/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2.5000000000000001E-3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0.36249999999999999</v>
      </c>
      <c r="GX37" s="191"/>
      <c r="GY37" s="191"/>
      <c r="GZ37" s="191"/>
      <c r="HA37" s="191"/>
      <c r="HB37" s="192"/>
      <c r="HC37" s="196">
        <f t="shared" si="9"/>
        <v>0.20500000000000002</v>
      </c>
      <c r="HD37" s="197"/>
      <c r="HE37" s="197"/>
      <c r="HF37" s="197"/>
      <c r="HG37" s="197"/>
      <c r="HH37" s="198"/>
      <c r="HI37" s="187">
        <f t="shared" ref="HI37:HI46" si="12">$BI$16</f>
        <v>82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7"/>
        <v>29.725000000000001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8"/>
        <v>29.725000000000001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5.0000000000000001E-3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1.4999999999999999E-2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0.67499999999999993</v>
      </c>
      <c r="GX38" s="191"/>
      <c r="GY38" s="191"/>
      <c r="GZ38" s="191"/>
      <c r="HA38" s="191"/>
      <c r="HB38" s="192"/>
      <c r="HC38" s="196">
        <f t="shared" si="9"/>
        <v>1.23</v>
      </c>
      <c r="HD38" s="197"/>
      <c r="HE38" s="197"/>
      <c r="HF38" s="197"/>
      <c r="HG38" s="197"/>
      <c r="HH38" s="198"/>
      <c r="HI38" s="187">
        <f t="shared" si="12"/>
        <v>82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7"/>
        <v>55.35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8"/>
        <v>55.35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9"/>
        <v>0.16400000000000001</v>
      </c>
      <c r="HD39" s="197"/>
      <c r="HE39" s="197"/>
      <c r="HF39" s="197"/>
      <c r="HG39" s="197"/>
      <c r="HH39" s="198"/>
      <c r="HI39" s="187">
        <f t="shared" si="12"/>
        <v>82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7"/>
        <v>6.8879999999999999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8"/>
        <v>6.8879999999999999</v>
      </c>
    </row>
    <row r="40" spans="1:240" s="2" customFormat="1" ht="16.5" customHeight="1" x14ac:dyDescent="0.25">
      <c r="A40" s="171" t="s">
        <v>74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/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/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0</v>
      </c>
      <c r="GL40" s="200"/>
      <c r="GM40" s="200"/>
      <c r="GN40" s="200"/>
      <c r="GO40" s="200"/>
      <c r="GP40" s="201"/>
      <c r="GQ40" s="177"/>
      <c r="GR40" s="178"/>
      <c r="GS40" s="178"/>
      <c r="GT40" s="178"/>
      <c r="GU40" s="178"/>
      <c r="GV40" s="179"/>
      <c r="GW40" s="190">
        <f t="shared" si="4"/>
        <v>0</v>
      </c>
      <c r="GX40" s="191"/>
      <c r="GY40" s="191"/>
      <c r="GZ40" s="191"/>
      <c r="HA40" s="191"/>
      <c r="HB40" s="192"/>
      <c r="HC40" s="196">
        <f t="shared" si="9"/>
        <v>0</v>
      </c>
      <c r="HD40" s="197"/>
      <c r="HE40" s="197"/>
      <c r="HF40" s="197"/>
      <c r="HG40" s="197"/>
      <c r="HH40" s="198"/>
      <c r="HI40" s="187">
        <f t="shared" si="12"/>
        <v>82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7"/>
        <v>0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8"/>
        <v>0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f t="shared" si="9"/>
        <v>0.16400000000000001</v>
      </c>
      <c r="HD41" s="197"/>
      <c r="HE41" s="197"/>
      <c r="HF41" s="197"/>
      <c r="HG41" s="197"/>
      <c r="HH41" s="198"/>
      <c r="HI41" s="187">
        <f t="shared" si="12"/>
        <v>82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7"/>
        <v>68.88000000000001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8"/>
        <v>68.88000000000001</v>
      </c>
    </row>
    <row r="42" spans="1:240" s="2" customFormat="1" ht="16.5" customHeight="1" x14ac:dyDescent="0.25">
      <c r="A42" s="171" t="s">
        <v>75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0.02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0.02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1.4000000000000001</v>
      </c>
      <c r="GX42" s="191"/>
      <c r="GY42" s="191"/>
      <c r="GZ42" s="191"/>
      <c r="HA42" s="191"/>
      <c r="HB42" s="192"/>
      <c r="HC42" s="196">
        <f t="shared" si="9"/>
        <v>1.6400000000000001</v>
      </c>
      <c r="HD42" s="197"/>
      <c r="HE42" s="197"/>
      <c r="HF42" s="197"/>
      <c r="HG42" s="197"/>
      <c r="HH42" s="198"/>
      <c r="HI42" s="187">
        <f t="shared" si="12"/>
        <v>82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7"/>
        <v>114.80000000000001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8"/>
        <v>114.80000000000001</v>
      </c>
    </row>
    <row r="43" spans="1:240" s="2" customFormat="1" ht="16.5" customHeight="1" x14ac:dyDescent="0.25">
      <c r="A43" s="171" t="s">
        <v>97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5.1999999999999998E-2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5.1999999999999998E-2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31.979999999999997</v>
      </c>
      <c r="GX43" s="191"/>
      <c r="GY43" s="191"/>
      <c r="GZ43" s="191"/>
      <c r="HA43" s="191"/>
      <c r="HB43" s="192"/>
      <c r="HC43" s="196">
        <f t="shared" si="9"/>
        <v>4.2640000000000002</v>
      </c>
      <c r="HD43" s="197"/>
      <c r="HE43" s="197"/>
      <c r="HF43" s="197"/>
      <c r="HG43" s="197"/>
      <c r="HH43" s="198"/>
      <c r="HI43" s="187">
        <f t="shared" si="12"/>
        <v>82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7"/>
        <v>2622.36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8"/>
        <v>2622.36</v>
      </c>
    </row>
    <row r="44" spans="1:240" s="2" customFormat="1" ht="16.5" customHeight="1" x14ac:dyDescent="0.25">
      <c r="A44" s="171" t="s">
        <v>76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9"/>
        <v>2.6240000000000001</v>
      </c>
      <c r="HD44" s="197"/>
      <c r="HE44" s="197"/>
      <c r="HF44" s="197"/>
      <c r="HG44" s="197"/>
      <c r="HH44" s="198"/>
      <c r="HI44" s="187">
        <f t="shared" si="12"/>
        <v>82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7"/>
        <v>257.15199999999999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8"/>
        <v>257.15199999999999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/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0</v>
      </c>
      <c r="GX45" s="191"/>
      <c r="GY45" s="191"/>
      <c r="GZ45" s="191"/>
      <c r="HA45" s="191"/>
      <c r="HB45" s="192"/>
      <c r="HC45" s="196">
        <f t="shared" si="9"/>
        <v>0</v>
      </c>
      <c r="HD45" s="197"/>
      <c r="HE45" s="197"/>
      <c r="HF45" s="197"/>
      <c r="HG45" s="197"/>
      <c r="HH45" s="198"/>
      <c r="HI45" s="187">
        <f t="shared" si="12"/>
        <v>82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7"/>
        <v>0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8"/>
        <v>0</v>
      </c>
    </row>
    <row r="46" spans="1:240" s="2" customFormat="1" ht="16.5" customHeight="1" x14ac:dyDescent="0.25">
      <c r="A46" s="171" t="s">
        <v>78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9"/>
        <v>0.41000000000000003</v>
      </c>
      <c r="HD46" s="197"/>
      <c r="HE46" s="197"/>
      <c r="HF46" s="197"/>
      <c r="HG46" s="197"/>
      <c r="HH46" s="198"/>
      <c r="HI46" s="187">
        <f t="shared" si="12"/>
        <v>82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7"/>
        <v>11.07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8"/>
        <v>11.07</v>
      </c>
    </row>
    <row r="47" spans="1:240" s="2" customFormat="1" ht="16.5" customHeight="1" x14ac:dyDescent="0.25">
      <c r="A47" s="171" t="s">
        <v>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si="9"/>
        <v>0.41000000000000003</v>
      </c>
      <c r="HD47" s="197"/>
      <c r="HE47" s="197"/>
      <c r="HF47" s="197"/>
      <c r="HG47" s="197"/>
      <c r="HH47" s="198"/>
      <c r="HI47" s="187">
        <f t="shared" ref="HI47:HI53" si="13">$BI$16</f>
        <v>82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7"/>
        <v>82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8"/>
        <v>82</v>
      </c>
    </row>
    <row r="48" spans="1:240" s="2" customFormat="1" ht="16.5" customHeight="1" x14ac:dyDescent="0.25">
      <c r="A48" s="171" t="s">
        <v>80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2E-3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2E-3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0.25600000000000001</v>
      </c>
      <c r="GX48" s="191"/>
      <c r="GY48" s="191"/>
      <c r="GZ48" s="191"/>
      <c r="HA48" s="191"/>
      <c r="HB48" s="192"/>
      <c r="HC48" s="196">
        <f t="shared" si="9"/>
        <v>0.16400000000000001</v>
      </c>
      <c r="HD48" s="197"/>
      <c r="HE48" s="197"/>
      <c r="HF48" s="197"/>
      <c r="HG48" s="197"/>
      <c r="HH48" s="198"/>
      <c r="HI48" s="187">
        <f t="shared" si="13"/>
        <v>82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7"/>
        <v>20.992000000000001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8"/>
        <v>20.992000000000001</v>
      </c>
    </row>
    <row r="49" spans="1:240" s="2" customFormat="1" ht="16.5" customHeight="1" x14ac:dyDescent="0.25">
      <c r="A49" s="171" t="s">
        <v>81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f t="shared" si="9"/>
        <v>11.644000000000002</v>
      </c>
      <c r="HD49" s="197"/>
      <c r="HE49" s="197"/>
      <c r="HF49" s="197"/>
      <c r="HG49" s="197"/>
      <c r="HH49" s="198"/>
      <c r="HI49" s="187">
        <f t="shared" si="13"/>
        <v>82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7"/>
        <v>686.99600000000009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8"/>
        <v>686.99600000000009</v>
      </c>
    </row>
    <row r="50" spans="1:240" s="2" customFormat="1" ht="16.5" customHeight="1" x14ac:dyDescent="0.25">
      <c r="A50" s="171" t="s">
        <v>94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9"/>
        <v>0</v>
      </c>
      <c r="HD50" s="197"/>
      <c r="HE50" s="197"/>
      <c r="HF50" s="197"/>
      <c r="HG50" s="197"/>
      <c r="HH50" s="198"/>
      <c r="HI50" s="187">
        <f t="shared" si="13"/>
        <v>82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7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8"/>
        <v>0</v>
      </c>
    </row>
    <row r="51" spans="1:240" s="2" customFormat="1" ht="16.5" customHeight="1" x14ac:dyDescent="0.25">
      <c r="A51" s="171" t="s">
        <v>82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0.03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0.1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0.13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10.14</v>
      </c>
      <c r="GX51" s="191"/>
      <c r="GY51" s="191"/>
      <c r="GZ51" s="191"/>
      <c r="HA51" s="191"/>
      <c r="HB51" s="192"/>
      <c r="HC51" s="196">
        <f t="shared" si="9"/>
        <v>10.66</v>
      </c>
      <c r="HD51" s="197"/>
      <c r="HE51" s="197"/>
      <c r="HF51" s="197"/>
      <c r="HG51" s="197"/>
      <c r="HH51" s="198"/>
      <c r="HI51" s="187">
        <f t="shared" si="13"/>
        <v>82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7"/>
        <v>831.48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8"/>
        <v>831.48</v>
      </c>
    </row>
    <row r="52" spans="1:240" s="2" customFormat="1" ht="16.5" customHeight="1" x14ac:dyDescent="0.25">
      <c r="A52" s="171" t="s">
        <v>83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>
        <v>2E-3</v>
      </c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2E-3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2.98E-2</v>
      </c>
      <c r="GX52" s="191"/>
      <c r="GY52" s="191"/>
      <c r="GZ52" s="191"/>
      <c r="HA52" s="191"/>
      <c r="HB52" s="192"/>
      <c r="HC52" s="196">
        <v>5</v>
      </c>
      <c r="HD52" s="197"/>
      <c r="HE52" s="197"/>
      <c r="HF52" s="197"/>
      <c r="HG52" s="197"/>
      <c r="HH52" s="198"/>
      <c r="HI52" s="187">
        <f t="shared" si="13"/>
        <v>82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7"/>
        <v>74.5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8"/>
        <v>74.5</v>
      </c>
    </row>
    <row r="53" spans="1:240" s="2" customFormat="1" ht="16.5" customHeight="1" x14ac:dyDescent="0.25">
      <c r="A53" s="171" t="s">
        <v>92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ref="HC53" si="14">GK53*HI53</f>
        <v>0</v>
      </c>
      <c r="HD53" s="197"/>
      <c r="HE53" s="197"/>
      <c r="HF53" s="197"/>
      <c r="HG53" s="197"/>
      <c r="HH53" s="198"/>
      <c r="HI53" s="187">
        <f t="shared" si="13"/>
        <v>82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7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8"/>
        <v>0</v>
      </c>
    </row>
    <row r="54" spans="1:240" s="2" customFormat="1" ht="10.199999999999999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0.199999999999999" x14ac:dyDescent="0.2">
      <c r="HU55" s="14">
        <f>SUM(HU28:HU54)</f>
        <v>8566.7890000000007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95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0.199999999999999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3" t="s">
        <v>88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0.199999999999999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AD35:AJ35"/>
    <mergeCell ref="X35:AC35"/>
    <mergeCell ref="CA40:CF40"/>
    <mergeCell ref="CA39:CF39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BC35:BH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2025-11-06T06:04:48Z</dcterms:modified>
</cp:coreProperties>
</file>