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U54" i="1" l="1"/>
  <c r="IF54" i="1" s="1"/>
  <c r="GK54" i="1"/>
  <c r="GW54" i="1" s="1"/>
  <c r="GK53" i="1"/>
  <c r="HU53" i="1" s="1"/>
  <c r="IF53" i="1" s="1"/>
  <c r="GK52" i="1"/>
  <c r="HU52" i="1" s="1"/>
  <c r="IF52" i="1" s="1"/>
  <c r="GK51" i="1"/>
  <c r="HU51" i="1" s="1"/>
  <c r="IF51" i="1" s="1"/>
  <c r="GK50" i="1"/>
  <c r="GW50" i="1" s="1"/>
  <c r="GK49" i="1"/>
  <c r="HU49" i="1" s="1"/>
  <c r="IF49" i="1" s="1"/>
  <c r="GK48" i="1"/>
  <c r="HU48" i="1" s="1"/>
  <c r="IF48" i="1" s="1"/>
  <c r="GK47" i="1"/>
  <c r="HU47" i="1" s="1"/>
  <c r="IF47" i="1" s="1"/>
  <c r="GK46" i="1"/>
  <c r="GW46" i="1" s="1"/>
  <c r="HU45" i="1"/>
  <c r="IF45" i="1" s="1"/>
  <c r="GK45" i="1"/>
  <c r="GW45" i="1" s="1"/>
  <c r="GK44" i="1"/>
  <c r="HU44" i="1" s="1"/>
  <c r="IF44" i="1" s="1"/>
  <c r="GK43" i="1"/>
  <c r="HU43" i="1" s="1"/>
  <c r="IF43" i="1" s="1"/>
  <c r="GK42" i="1"/>
  <c r="HU42" i="1" s="1"/>
  <c r="IF42" i="1" s="1"/>
  <c r="GK41" i="1"/>
  <c r="GW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W33" i="1" s="1"/>
  <c r="GK32" i="1"/>
  <c r="HU32" i="1" s="1"/>
  <c r="IF32" i="1" s="1"/>
  <c r="GK31" i="1"/>
  <c r="HU31" i="1" s="1"/>
  <c r="IF31" i="1" s="1"/>
  <c r="GK30" i="1"/>
  <c r="HU30" i="1" s="1"/>
  <c r="IF30" i="1" s="1"/>
  <c r="GK29" i="1"/>
  <c r="HU29" i="1" s="1"/>
  <c r="IF29" i="1" s="1"/>
  <c r="GK28" i="1"/>
  <c r="HC28" i="1" s="1"/>
  <c r="HU28" i="1" s="1"/>
  <c r="HU38" i="1" l="1"/>
  <c r="IF38" i="1" s="1"/>
  <c r="GW51" i="1"/>
  <c r="HU33" i="1"/>
  <c r="IF33" i="1" s="1"/>
  <c r="HU46" i="1"/>
  <c r="IF46" i="1" s="1"/>
  <c r="GW30" i="1"/>
  <c r="HU41" i="1"/>
  <c r="IF41" i="1" s="1"/>
  <c r="IF28" i="1"/>
  <c r="GW37" i="1"/>
  <c r="HU40" i="1"/>
  <c r="IF40" i="1" s="1"/>
  <c r="GW34" i="1"/>
  <c r="GW42" i="1"/>
  <c r="GW47" i="1"/>
  <c r="HU50" i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<sst xmlns="http://schemas.openxmlformats.org/spreadsheetml/2006/main" count="124" uniqueCount="105">
  <si>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</si>
  <si>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</si>
  <si>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</si>
  <si>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</si>
  <si>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</si>
  <si>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</si>
  <si>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</si>
  <si>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</si>
  <si>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</si>
  <si>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</si>
  <si>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</si>
  <si>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</si>
  <si>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</si>
  <si>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</si>
  <si>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</si>
  <si>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</si>
  <si>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</si>
  <si>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</si>
  <si>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</si>
  <si>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</si>
  <si>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</si>
  <si>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</si>
  <si>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</si>
  <si>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</si>
  <si>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</si>
  <si>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</si>
  <si>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</si>
  <si>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</si>
  <si>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</si>
  <si>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</si>
  <si>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</si>
  <si>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</si>
  <si>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</si>
  <si>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</si>
  <si>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</si>
  <si>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</si>
  <si>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</si>
  <si>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</si>
  <si>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</si>
  <si>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</si>
  <si>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</si>
  <si>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</si>
  <si>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</si>
  <si>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</si>
  <si>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</si>
  <si>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</si>
  <si>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</si>
  <si>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</si>
  <si>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</si>
  <si>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</si>
  <si>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</si>
  <si>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</si>
  <si>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</si>
  <si>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</si>
  <si>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</si>
  <si>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</si>
  <si>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</si>
  <si>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</si>
  <si>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</si>
  <si>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</si>
  <si>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</si>
  <si>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</si>
  <si>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</si>
  <si>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</si>
  <si>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</si>
  <si>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</si>
  <si>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</si>
  <si>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</si>
  <si>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</si>
  <si>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</si>
  <si>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</si>
  <si>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</si>
  <si>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</si>
  <si>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</si>
  <si>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</si>
  <si>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</si>
  <si>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</si>
  <si>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</si>
  <si>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</si>
  <si>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</si>
  <si>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</si>
  <si>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</si>
  <si>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</si>
  <si>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</si>
  <si>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</si>
  <si>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</si>
  <si>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</si>
  <si>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</si>
  <si>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</si>
  <si>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</si>
  <si>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</si>
  <si>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</si>
  <si>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</si>
  <si>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</si>
  <si>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</si>
  <si>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</si>
  <si>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</si>
  <si>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</si>
  <si>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</si>
  <si>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</si>
  <si>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</si>
  <si>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</si>
  <si>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</si>
  <si>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Медалиева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</si>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</sst>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workbookViewId="0">
      <selection activeCell="DK33" sqref="DK33:DP33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9</v>
      </c>
      <c r="D5" s="217"/>
      <c r="E5" s="217"/>
      <c r="F5" s="218"/>
      <c r="G5" s="51" t="s">
        <v>8</v>
      </c>
      <c r="H5" s="51"/>
      <c r="I5" s="51"/>
      <c r="J5" s="216" t="s">
        <v>104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9</v>
      </c>
      <c r="FB10" s="217"/>
      <c r="FC10" s="217"/>
      <c r="FD10" s="218"/>
      <c r="FE10" s="51" t="s">
        <v>8</v>
      </c>
      <c r="FF10" s="51"/>
      <c r="FG10" s="51"/>
      <c r="FH10" s="216" t="s">
        <v>104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107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79.400000000000006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46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107</v>
      </c>
      <c r="AL26" s="36"/>
      <c r="AM26" s="36"/>
      <c r="AN26" s="36"/>
      <c r="AO26" s="36"/>
      <c r="AP26" s="37"/>
      <c r="AQ26" s="35">
        <v>107</v>
      </c>
      <c r="AR26" s="36"/>
      <c r="AS26" s="36"/>
      <c r="AT26" s="36"/>
      <c r="AU26" s="36"/>
      <c r="AV26" s="37"/>
      <c r="AW26" s="35">
        <v>107</v>
      </c>
      <c r="AX26" s="36"/>
      <c r="AY26" s="36"/>
      <c r="AZ26" s="36"/>
      <c r="BA26" s="36"/>
      <c r="BB26" s="37"/>
      <c r="BC26" s="35">
        <v>107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107</v>
      </c>
      <c r="CH26" s="36"/>
      <c r="CI26" s="36"/>
      <c r="CJ26" s="36"/>
      <c r="CK26" s="36"/>
      <c r="CL26" s="37"/>
      <c r="CM26" s="35">
        <v>107</v>
      </c>
      <c r="CN26" s="36"/>
      <c r="CO26" s="36"/>
      <c r="CP26" s="36"/>
      <c r="CQ26" s="36"/>
      <c r="CR26" s="37"/>
      <c r="CS26" s="35">
        <v>107</v>
      </c>
      <c r="CT26" s="36"/>
      <c r="CU26" s="36"/>
      <c r="CV26" s="36"/>
      <c r="CW26" s="36"/>
      <c r="CX26" s="37"/>
      <c r="CY26" s="35">
        <v>107</v>
      </c>
      <c r="CZ26" s="36"/>
      <c r="DA26" s="36"/>
      <c r="DB26" s="36"/>
      <c r="DC26" s="36"/>
      <c r="DD26" s="37"/>
      <c r="DE26" s="35">
        <v>107</v>
      </c>
      <c r="DF26" s="36"/>
      <c r="DG26" s="36"/>
      <c r="DH26" s="36"/>
      <c r="DI26" s="36"/>
      <c r="DJ26" s="37"/>
      <c r="DK26" s="35">
        <v>107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107</v>
      </c>
      <c r="EJ26" s="36"/>
      <c r="EK26" s="36"/>
      <c r="EL26" s="36"/>
      <c r="EM26" s="36"/>
      <c r="EN26" s="37"/>
      <c r="EO26" s="35">
        <v>107</v>
      </c>
      <c r="EP26" s="36"/>
      <c r="EQ26" s="36"/>
      <c r="ER26" s="36"/>
      <c r="ES26" s="36"/>
      <c r="ET26" s="37"/>
      <c r="EU26" s="35">
        <v>107</v>
      </c>
      <c r="EV26" s="36"/>
      <c r="EW26" s="36"/>
      <c r="EX26" s="36"/>
      <c r="EY26" s="36"/>
      <c r="EZ26" s="37"/>
      <c r="FA26" s="35">
        <v>107</v>
      </c>
      <c r="FB26" s="36"/>
      <c r="FC26" s="36"/>
      <c r="FD26" s="36"/>
      <c r="FE26" s="36"/>
      <c r="FF26" s="37"/>
      <c r="FG26" s="35">
        <v>107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/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9.0000000000000011E-3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4.4820000000000002</v>
      </c>
      <c r="GX28" s="39"/>
      <c r="GY28" s="39"/>
      <c r="GZ28" s="39"/>
      <c r="HA28" s="39"/>
      <c r="HB28" s="40"/>
      <c r="HC28" s="44">
        <f t="shared" ref="HC28" si="1">GK28*HI28</f>
        <v>0.96300000000000008</v>
      </c>
      <c r="HD28" s="45"/>
      <c r="HE28" s="45"/>
      <c r="HF28" s="45"/>
      <c r="HG28" s="45"/>
      <c r="HH28" s="46"/>
      <c r="HI28" s="29">
        <v>107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479.57400000000001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479.57400000000001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</v>
      </c>
      <c r="GL29" s="42"/>
      <c r="GM29" s="42"/>
      <c r="GN29" s="42"/>
      <c r="GO29" s="42"/>
      <c r="GP29" s="43"/>
      <c r="GQ29" s="26">
        <v>80</v>
      </c>
      <c r="GR29" s="27"/>
      <c r="GS29" s="27"/>
      <c r="GT29" s="27"/>
      <c r="GU29" s="27"/>
      <c r="GV29" s="28"/>
      <c r="GW29" s="38">
        <f t="shared" si="0"/>
        <v>8</v>
      </c>
      <c r="GX29" s="39"/>
      <c r="GY29" s="39"/>
      <c r="GZ29" s="39"/>
      <c r="HA29" s="39"/>
      <c r="HB29" s="40"/>
      <c r="HC29" s="44">
        <f t="shared" ref="HC29:HC52" si="5">GK29*HI29</f>
        <v>10.700000000000001</v>
      </c>
      <c r="HD29" s="45"/>
      <c r="HE29" s="45"/>
      <c r="HF29" s="45"/>
      <c r="HG29" s="45"/>
      <c r="HH29" s="46"/>
      <c r="HI29" s="29">
        <v>107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856.00000000000011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856.00000000000011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>
        <v>4.0000000000000001E-3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8.0000000000000002E-3</v>
      </c>
      <c r="GL30" s="42"/>
      <c r="GM30" s="42"/>
      <c r="GN30" s="42"/>
      <c r="GO30" s="42"/>
      <c r="GP30" s="43"/>
      <c r="GQ30" s="26">
        <v>196</v>
      </c>
      <c r="GR30" s="27"/>
      <c r="GS30" s="27"/>
      <c r="GT30" s="27"/>
      <c r="GU30" s="27"/>
      <c r="GV30" s="28"/>
      <c r="GW30" s="38">
        <f t="shared" si="0"/>
        <v>1.5680000000000001</v>
      </c>
      <c r="GX30" s="39"/>
      <c r="GY30" s="39"/>
      <c r="GZ30" s="39"/>
      <c r="HA30" s="39"/>
      <c r="HB30" s="40"/>
      <c r="HC30" s="44">
        <f t="shared" si="5"/>
        <v>0.85599999999999998</v>
      </c>
      <c r="HD30" s="45"/>
      <c r="HE30" s="45"/>
      <c r="HF30" s="45"/>
      <c r="HG30" s="45"/>
      <c r="HH30" s="46"/>
      <c r="HI30" s="29">
        <v>107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167.77600000000001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167.77600000000001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5"/>
        <v>5.3499999999999999E-2</v>
      </c>
      <c r="HD31" s="45"/>
      <c r="HE31" s="45"/>
      <c r="HF31" s="45"/>
      <c r="HG31" s="45"/>
      <c r="HH31" s="46"/>
      <c r="HI31" s="29">
        <v>107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128.4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128.4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48</v>
      </c>
      <c r="GR32" s="27"/>
      <c r="GS32" s="27"/>
      <c r="GT32" s="27"/>
      <c r="GU32" s="27"/>
      <c r="GV32" s="28"/>
      <c r="GW32" s="38">
        <f t="shared" si="0"/>
        <v>0.96</v>
      </c>
      <c r="GX32" s="39"/>
      <c r="GY32" s="39"/>
      <c r="GZ32" s="39"/>
      <c r="HA32" s="39"/>
      <c r="HB32" s="40"/>
      <c r="HC32" s="44">
        <f t="shared" si="5"/>
        <v>2.14</v>
      </c>
      <c r="HD32" s="45"/>
      <c r="HE32" s="45"/>
      <c r="HF32" s="45"/>
      <c r="HG32" s="45"/>
      <c r="HH32" s="46"/>
      <c r="HI32" s="29">
        <v>107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102.72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102.72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42</v>
      </c>
      <c r="GR33" s="27"/>
      <c r="GS33" s="27"/>
      <c r="GT33" s="27"/>
      <c r="GU33" s="27"/>
      <c r="GV33" s="28"/>
      <c r="GW33" s="38">
        <f t="shared" si="0"/>
        <v>1.26</v>
      </c>
      <c r="GX33" s="39"/>
      <c r="GY33" s="39"/>
      <c r="GZ33" s="39"/>
      <c r="HA33" s="39"/>
      <c r="HB33" s="40"/>
      <c r="HC33" s="44">
        <f t="shared" si="5"/>
        <v>3.21</v>
      </c>
      <c r="HD33" s="45"/>
      <c r="HE33" s="45"/>
      <c r="HF33" s="45"/>
      <c r="HG33" s="45"/>
      <c r="HH33" s="46"/>
      <c r="HI33" s="29">
        <v>107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134.82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134.82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32</v>
      </c>
      <c r="GR34" s="27"/>
      <c r="GS34" s="27"/>
      <c r="GT34" s="27"/>
      <c r="GU34" s="27"/>
      <c r="GV34" s="28"/>
      <c r="GW34" s="38">
        <f t="shared" si="0"/>
        <v>0.35199999999999998</v>
      </c>
      <c r="GX34" s="39"/>
      <c r="GY34" s="39"/>
      <c r="GZ34" s="39"/>
      <c r="HA34" s="39"/>
      <c r="HB34" s="40"/>
      <c r="HC34" s="44">
        <f t="shared" si="5"/>
        <v>1.1769999999999998</v>
      </c>
      <c r="HD34" s="45"/>
      <c r="HE34" s="45"/>
      <c r="HF34" s="45"/>
      <c r="HG34" s="45"/>
      <c r="HH34" s="46"/>
      <c r="HI34" s="29">
        <v>107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37.663999999999994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37.663999999999994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5"/>
        <v>5.3500000000000005</v>
      </c>
      <c r="HD35" s="45"/>
      <c r="HE35" s="45"/>
      <c r="HF35" s="45"/>
      <c r="HG35" s="45"/>
      <c r="HH35" s="46"/>
      <c r="HI35" s="29">
        <v>107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256.8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256.8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145</v>
      </c>
      <c r="GR36" s="27"/>
      <c r="GS36" s="27"/>
      <c r="GT36" s="27"/>
      <c r="GU36" s="27"/>
      <c r="GV36" s="28"/>
      <c r="GW36" s="38">
        <f t="shared" si="0"/>
        <v>0.57999999999999996</v>
      </c>
      <c r="GX36" s="39"/>
      <c r="GY36" s="39"/>
      <c r="GZ36" s="39"/>
      <c r="HA36" s="39"/>
      <c r="HB36" s="40"/>
      <c r="HC36" s="44">
        <f t="shared" si="5"/>
        <v>0.42799999999999999</v>
      </c>
      <c r="HD36" s="45"/>
      <c r="HE36" s="45"/>
      <c r="HF36" s="45"/>
      <c r="HG36" s="45"/>
      <c r="HH36" s="46"/>
      <c r="HI36" s="29">
        <v>107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62.06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62.06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45</v>
      </c>
      <c r="GR37" s="27"/>
      <c r="GS37" s="27"/>
      <c r="GT37" s="27"/>
      <c r="GU37" s="27"/>
      <c r="GV37" s="28"/>
      <c r="GW37" s="38">
        <f t="shared" si="0"/>
        <v>3.1499999999999995</v>
      </c>
      <c r="GX37" s="39"/>
      <c r="GY37" s="39"/>
      <c r="GZ37" s="39"/>
      <c r="HA37" s="39"/>
      <c r="HB37" s="40"/>
      <c r="HC37" s="44">
        <f t="shared" si="5"/>
        <v>7.4899999999999993</v>
      </c>
      <c r="HD37" s="45"/>
      <c r="HE37" s="45"/>
      <c r="HF37" s="45"/>
      <c r="HG37" s="45"/>
      <c r="HH37" s="46"/>
      <c r="HI37" s="29">
        <v>107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337.04999999999995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337.04999999999995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36</v>
      </c>
      <c r="GR38" s="27"/>
      <c r="GS38" s="27"/>
      <c r="GT38" s="27"/>
      <c r="GU38" s="27"/>
      <c r="GV38" s="28"/>
      <c r="GW38" s="38">
        <f t="shared" si="0"/>
        <v>7.2000000000000008E-2</v>
      </c>
      <c r="GX38" s="39"/>
      <c r="GY38" s="39"/>
      <c r="GZ38" s="39"/>
      <c r="HA38" s="39"/>
      <c r="HB38" s="40"/>
      <c r="HC38" s="44">
        <f t="shared" si="5"/>
        <v>0.214</v>
      </c>
      <c r="HD38" s="45"/>
      <c r="HE38" s="45"/>
      <c r="HF38" s="45"/>
      <c r="HG38" s="45"/>
      <c r="HH38" s="46"/>
      <c r="HI38" s="29">
        <v>107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7.7039999999999997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7.7039999999999997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430</v>
      </c>
      <c r="GR39" s="27"/>
      <c r="GS39" s="27"/>
      <c r="GT39" s="27"/>
      <c r="GU39" s="27"/>
      <c r="GV39" s="28"/>
      <c r="GW39" s="38">
        <f t="shared" si="0"/>
        <v>24.080000000000002</v>
      </c>
      <c r="GX39" s="39"/>
      <c r="GY39" s="39"/>
      <c r="GZ39" s="39"/>
      <c r="HA39" s="39"/>
      <c r="HB39" s="40"/>
      <c r="HC39" s="44">
        <f t="shared" si="5"/>
        <v>5.992</v>
      </c>
      <c r="HD39" s="45"/>
      <c r="HE39" s="45"/>
      <c r="HF39" s="45"/>
      <c r="HG39" s="45"/>
      <c r="HH39" s="46"/>
      <c r="HI39" s="29">
        <v>107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2576.56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2576.56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5"/>
        <v>3.5310000000000001</v>
      </c>
      <c r="HD40" s="45"/>
      <c r="HE40" s="45"/>
      <c r="HF40" s="45"/>
      <c r="HG40" s="45"/>
      <c r="HH40" s="46"/>
      <c r="HI40" s="29">
        <v>107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229.51500000000001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229.51500000000001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104</v>
      </c>
      <c r="GR41" s="27"/>
      <c r="GS41" s="27"/>
      <c r="GT41" s="27"/>
      <c r="GU41" s="27"/>
      <c r="GV41" s="28"/>
      <c r="GW41" s="38">
        <f t="shared" si="0"/>
        <v>3.12</v>
      </c>
      <c r="GX41" s="39"/>
      <c r="GY41" s="39"/>
      <c r="GZ41" s="39"/>
      <c r="HA41" s="39"/>
      <c r="HB41" s="40"/>
      <c r="HC41" s="44">
        <f t="shared" si="5"/>
        <v>3.21</v>
      </c>
      <c r="HD41" s="45"/>
      <c r="HE41" s="45"/>
      <c r="HF41" s="45"/>
      <c r="HG41" s="45"/>
      <c r="HH41" s="46"/>
      <c r="HI41" s="29">
        <v>107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333.84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333.84</v>
      </c>
    </row>
    <row r="42" spans="1:240" s="2" customFormat="1" ht="16.5" customHeight="1" x14ac:dyDescent="0.25">
      <c r="A42" s="17" t="s">
        <v>102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0</v>
      </c>
      <c r="GL42" s="42"/>
      <c r="GM42" s="42"/>
      <c r="GN42" s="42"/>
      <c r="GO42" s="42"/>
      <c r="GP42" s="43"/>
      <c r="GQ42" s="26">
        <v>93</v>
      </c>
      <c r="GR42" s="27"/>
      <c r="GS42" s="27"/>
      <c r="GT42" s="27"/>
      <c r="GU42" s="27"/>
      <c r="GV42" s="28"/>
      <c r="GW42" s="38">
        <f t="shared" si="0"/>
        <v>0</v>
      </c>
      <c r="GX42" s="39"/>
      <c r="GY42" s="39"/>
      <c r="GZ42" s="39"/>
      <c r="HA42" s="39"/>
      <c r="HB42" s="40"/>
      <c r="HC42" s="44">
        <f t="shared" si="5"/>
        <v>0</v>
      </c>
      <c r="HD42" s="45"/>
      <c r="HE42" s="45"/>
      <c r="HF42" s="45"/>
      <c r="HG42" s="45"/>
      <c r="HH42" s="46"/>
      <c r="HI42" s="29">
        <v>107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0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0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>
        <v>8.0000000000000002E-3</v>
      </c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2.8000000000000001E-2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2.4359999999999999</v>
      </c>
      <c r="GX43" s="39"/>
      <c r="GY43" s="39"/>
      <c r="GZ43" s="39"/>
      <c r="HA43" s="39"/>
      <c r="HB43" s="40"/>
      <c r="HC43" s="44">
        <f t="shared" si="5"/>
        <v>2.996</v>
      </c>
      <c r="HD43" s="45"/>
      <c r="HE43" s="45"/>
      <c r="HF43" s="45"/>
      <c r="HG43" s="45"/>
      <c r="HH43" s="46"/>
      <c r="HI43" s="29">
        <v>107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260.65199999999999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260.65199999999999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0.04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0.04</v>
      </c>
      <c r="GL44" s="42"/>
      <c r="GM44" s="42"/>
      <c r="GN44" s="42"/>
      <c r="GO44" s="42"/>
      <c r="GP44" s="43"/>
      <c r="GQ44" s="26">
        <v>35</v>
      </c>
      <c r="GR44" s="27"/>
      <c r="GS44" s="27"/>
      <c r="GT44" s="27"/>
      <c r="GU44" s="27"/>
      <c r="GV44" s="28"/>
      <c r="GW44" s="38">
        <f t="shared" si="0"/>
        <v>1.4000000000000001</v>
      </c>
      <c r="GX44" s="39"/>
      <c r="GY44" s="39"/>
      <c r="GZ44" s="39"/>
      <c r="HA44" s="39"/>
      <c r="HB44" s="40"/>
      <c r="HC44" s="44">
        <f t="shared" si="5"/>
        <v>4.28</v>
      </c>
      <c r="HD44" s="45"/>
      <c r="HE44" s="45"/>
      <c r="HF44" s="45"/>
      <c r="HG44" s="45"/>
      <c r="HH44" s="46"/>
      <c r="HI44" s="29">
        <v>107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149.80000000000001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149.80000000000001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128</v>
      </c>
      <c r="GR45" s="27"/>
      <c r="GS45" s="27"/>
      <c r="GT45" s="27"/>
      <c r="GU45" s="27"/>
      <c r="GV45" s="28"/>
      <c r="GW45" s="38">
        <f t="shared" si="0"/>
        <v>1.92</v>
      </c>
      <c r="GX45" s="39"/>
      <c r="GY45" s="39"/>
      <c r="GZ45" s="39"/>
      <c r="HA45" s="39"/>
      <c r="HB45" s="40"/>
      <c r="HC45" s="44">
        <f t="shared" si="5"/>
        <v>1.605</v>
      </c>
      <c r="HD45" s="45"/>
      <c r="HE45" s="45"/>
      <c r="HF45" s="45"/>
      <c r="HG45" s="45"/>
      <c r="HH45" s="46"/>
      <c r="HI45" s="29">
        <v>107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205.44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205.44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>
        <v>0.1</v>
      </c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0.1</v>
      </c>
      <c r="GL46" s="42"/>
      <c r="GM46" s="42"/>
      <c r="GN46" s="42"/>
      <c r="GO46" s="42"/>
      <c r="GP46" s="43"/>
      <c r="GQ46" s="26">
        <v>58</v>
      </c>
      <c r="GR46" s="27"/>
      <c r="GS46" s="27"/>
      <c r="GT46" s="27"/>
      <c r="GU46" s="27"/>
      <c r="GV46" s="28"/>
      <c r="GW46" s="38">
        <f t="shared" si="0"/>
        <v>5.8000000000000007</v>
      </c>
      <c r="GX46" s="39"/>
      <c r="GY46" s="39"/>
      <c r="GZ46" s="39"/>
      <c r="HA46" s="39"/>
      <c r="HB46" s="40"/>
      <c r="HC46" s="44">
        <f t="shared" si="5"/>
        <v>10.700000000000001</v>
      </c>
      <c r="HD46" s="45"/>
      <c r="HE46" s="45"/>
      <c r="HF46" s="45"/>
      <c r="HG46" s="45"/>
      <c r="HH46" s="46"/>
      <c r="HI46" s="29">
        <v>107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620.6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620.6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21</v>
      </c>
      <c r="GR47" s="27"/>
      <c r="GS47" s="27"/>
      <c r="GT47" s="27"/>
      <c r="GU47" s="27"/>
      <c r="GV47" s="28"/>
      <c r="GW47" s="38">
        <f t="shared" si="0"/>
        <v>0.105</v>
      </c>
      <c r="GX47" s="39"/>
      <c r="GY47" s="39"/>
      <c r="GZ47" s="39"/>
      <c r="HA47" s="39"/>
      <c r="HB47" s="40"/>
      <c r="HC47" s="44">
        <f t="shared" si="5"/>
        <v>0.53500000000000003</v>
      </c>
      <c r="HD47" s="45"/>
      <c r="HE47" s="45"/>
      <c r="HF47" s="45"/>
      <c r="HG47" s="45"/>
      <c r="HH47" s="46"/>
      <c r="HI47" s="29">
        <v>107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11.235000000000001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11.235000000000001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128</v>
      </c>
      <c r="GR48" s="27"/>
      <c r="GS48" s="27"/>
      <c r="GT48" s="27"/>
      <c r="GU48" s="27"/>
      <c r="GV48" s="28"/>
      <c r="GW48" s="38">
        <f t="shared" si="0"/>
        <v>0.51200000000000001</v>
      </c>
      <c r="GX48" s="39"/>
      <c r="GY48" s="39"/>
      <c r="GZ48" s="39"/>
      <c r="HA48" s="39"/>
      <c r="HB48" s="40"/>
      <c r="HC48" s="44">
        <f t="shared" si="5"/>
        <v>0.42799999999999999</v>
      </c>
      <c r="HD48" s="45"/>
      <c r="HE48" s="45"/>
      <c r="HF48" s="45"/>
      <c r="HG48" s="45"/>
      <c r="HH48" s="46"/>
      <c r="HI48" s="29">
        <v>107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54.783999999999999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54.783999999999999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1.0999999999999999E-2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1.0999999999999999E-2</v>
      </c>
      <c r="GL49" s="42"/>
      <c r="GM49" s="42"/>
      <c r="GN49" s="42"/>
      <c r="GO49" s="42"/>
      <c r="GP49" s="43"/>
      <c r="GQ49" s="26">
        <v>410</v>
      </c>
      <c r="GR49" s="27"/>
      <c r="GS49" s="27"/>
      <c r="GT49" s="27"/>
      <c r="GU49" s="27"/>
      <c r="GV49" s="28"/>
      <c r="GW49" s="38">
        <f t="shared" si="0"/>
        <v>4.51</v>
      </c>
      <c r="GX49" s="39"/>
      <c r="GY49" s="39"/>
      <c r="GZ49" s="39"/>
      <c r="HA49" s="39"/>
      <c r="HB49" s="40"/>
      <c r="HC49" s="44">
        <f t="shared" si="5"/>
        <v>1.1769999999999998</v>
      </c>
      <c r="HD49" s="45"/>
      <c r="HE49" s="45"/>
      <c r="HF49" s="45"/>
      <c r="HG49" s="45"/>
      <c r="HH49" s="46"/>
      <c r="HI49" s="29">
        <v>107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482.56999999999994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482.56999999999994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58</v>
      </c>
      <c r="GR50" s="27"/>
      <c r="GS50" s="27"/>
      <c r="GT50" s="27"/>
      <c r="GU50" s="27"/>
      <c r="GV50" s="28"/>
      <c r="GW50" s="38">
        <f t="shared" si="0"/>
        <v>8.120000000000001</v>
      </c>
      <c r="GX50" s="39"/>
      <c r="GY50" s="39"/>
      <c r="GZ50" s="39"/>
      <c r="HA50" s="39"/>
      <c r="HB50" s="40"/>
      <c r="HC50" s="44">
        <f t="shared" si="5"/>
        <v>14.980000000000002</v>
      </c>
      <c r="HD50" s="45"/>
      <c r="HE50" s="45"/>
      <c r="HF50" s="45"/>
      <c r="HG50" s="45"/>
      <c r="HH50" s="46"/>
      <c r="HI50" s="29">
        <v>107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868.84000000000015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868.84000000000015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259</v>
      </c>
      <c r="GR51" s="27"/>
      <c r="GS51" s="27"/>
      <c r="GT51" s="27"/>
      <c r="GU51" s="27"/>
      <c r="GV51" s="28"/>
      <c r="GW51" s="38">
        <f t="shared" si="0"/>
        <v>0.1295</v>
      </c>
      <c r="GX51" s="39"/>
      <c r="GY51" s="39"/>
      <c r="GZ51" s="39"/>
      <c r="HA51" s="39"/>
      <c r="HB51" s="40"/>
      <c r="HC51" s="44">
        <f t="shared" si="5"/>
        <v>5.3499999999999999E-2</v>
      </c>
      <c r="HD51" s="45"/>
      <c r="HE51" s="45"/>
      <c r="HF51" s="45"/>
      <c r="HG51" s="45"/>
      <c r="HH51" s="46"/>
      <c r="HI51" s="29">
        <v>107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13.8565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13.8565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>
        <v>5.0000000000000001E-4</v>
      </c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1E-3</v>
      </c>
      <c r="GL52" s="42"/>
      <c r="GM52" s="42"/>
      <c r="GN52" s="42"/>
      <c r="GO52" s="42"/>
      <c r="GP52" s="43"/>
      <c r="GQ52" s="26">
        <v>560</v>
      </c>
      <c r="GR52" s="27"/>
      <c r="GS52" s="27"/>
      <c r="GT52" s="27"/>
      <c r="GU52" s="27"/>
      <c r="GV52" s="28"/>
      <c r="GW52" s="38">
        <f t="shared" si="0"/>
        <v>0.56000000000000005</v>
      </c>
      <c r="GX52" s="39"/>
      <c r="GY52" s="39"/>
      <c r="GZ52" s="39"/>
      <c r="HA52" s="39"/>
      <c r="HB52" s="40"/>
      <c r="HC52" s="44">
        <f t="shared" si="5"/>
        <v>0.107</v>
      </c>
      <c r="HD52" s="45"/>
      <c r="HE52" s="45"/>
      <c r="HF52" s="45"/>
      <c r="HG52" s="45"/>
      <c r="HH52" s="46"/>
      <c r="HI52" s="29">
        <v>107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59.92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59.92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11.4</v>
      </c>
      <c r="GR53" s="27"/>
      <c r="GS53" s="27"/>
      <c r="GT53" s="27"/>
      <c r="GU53" s="27"/>
      <c r="GV53" s="28"/>
      <c r="GW53" s="38">
        <f t="shared" si="0"/>
        <v>0.57000000000000006</v>
      </c>
      <c r="GX53" s="39"/>
      <c r="GY53" s="39"/>
      <c r="GZ53" s="39"/>
      <c r="HA53" s="39"/>
      <c r="HB53" s="40"/>
      <c r="HC53" s="248">
        <f>GK53*HI53/0.05</f>
        <v>107</v>
      </c>
      <c r="HD53" s="249"/>
      <c r="HE53" s="249"/>
      <c r="HF53" s="249"/>
      <c r="HG53" s="249"/>
      <c r="HH53" s="46"/>
      <c r="HI53" s="29">
        <v>107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1219.8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1219.8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248">
        <f>GK54*HI54</f>
        <v>0</v>
      </c>
      <c r="HD54" s="249"/>
      <c r="HE54" s="249"/>
      <c r="HF54" s="249"/>
      <c r="HG54" s="249"/>
      <c r="HH54" s="46"/>
      <c r="HI54" s="29">
        <v>107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9657.9804999999997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103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2024-11-12T06:09:21Z</cp:lastPrinted>
  <dcterms:created xsi:type="dcterms:W3CDTF">2024-03-18T06:06:29Z</dcterms:created>
  <dcterms:modified xsi:type="dcterms:W3CDTF">2024-12-16T09:37:12Z</dcterms:modified>
</cp:coreProperties>
</file>