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39" i="1" l="1"/>
  <c r="HC29" i="1" l="1"/>
  <c r="HC30" i="1"/>
  <c r="HC41" i="1" l="1"/>
  <c r="HC42" i="1"/>
  <c r="HC43" i="1"/>
  <c r="HC44" i="1"/>
  <c r="HC45" i="1"/>
  <c r="HC47" i="1"/>
  <c r="HC48" i="1"/>
  <c r="HC50" i="1"/>
  <c r="HC37" i="1"/>
  <c r="HC40" i="1"/>
  <c r="HC34" i="1"/>
  <c r="HC35" i="1"/>
  <c r="HC36" i="1"/>
  <c r="HC31" i="1"/>
  <c r="HC32" i="1"/>
  <c r="HC28" i="1" l="1"/>
  <c r="GK50" i="1" l="1"/>
  <c r="HU50" i="1" s="1"/>
  <c r="IF50" i="1" s="1"/>
  <c r="GK49" i="1"/>
  <c r="HU49" i="1" s="1"/>
  <c r="IF49" i="1" s="1"/>
  <c r="GK48" i="1"/>
  <c r="GK47" i="1"/>
  <c r="HU47" i="1" s="1"/>
  <c r="IF47" i="1" s="1"/>
  <c r="GK46" i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HU41" i="1" s="1"/>
  <c r="IF41" i="1" s="1"/>
  <c r="GK40" i="1"/>
  <c r="GW40" i="1" s="1"/>
  <c r="GK39" i="1"/>
  <c r="HU39" i="1" s="1"/>
  <c r="IF39" i="1" s="1"/>
  <c r="GK38" i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GK32" i="1"/>
  <c r="HU32" i="1" s="1"/>
  <c r="IF32" i="1" s="1"/>
  <c r="GK31" i="1"/>
  <c r="GK30" i="1"/>
  <c r="GK29" i="1"/>
  <c r="GW29" i="1" s="1"/>
  <c r="GK28" i="1"/>
  <c r="HU28" i="1" s="1"/>
  <c r="GW38" i="1" l="1"/>
  <c r="HC38" i="1"/>
  <c r="HU38" i="1" s="1"/>
  <c r="IF38" i="1" s="1"/>
  <c r="HC33" i="1"/>
  <c r="HU33" i="1" s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IF28" i="1"/>
  <c r="GW35" i="1"/>
  <c r="GW43" i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<sst xmlns="http://schemas.openxmlformats.org/spreadsheetml/2006/main" count="121" uniqueCount="103">
  <si>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</si>
  <si>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</si>
  <si>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</si>
  <si>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</si>
  <si>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</si>
  <si>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</si>
  <si>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</si>
  <si>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</si>
  <si>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</si>
  <si>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</si>
  <si>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</si>
  <si>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</si>
  <si>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</si>
  <si>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</si>
  <si>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</si>
  <si>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</si>
  <si>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</si>
  <si>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</si>
  <si>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</si>
  <si>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</si>
  <si>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</si>
  <si>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</si>
  <si>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</si>
  <si>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</si>
  <si>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</si>
  <si>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</si>
  <si>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</si>
  <si>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</si>
  <si>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</si>
  <si>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</si>
  <si>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</si>
  <si>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</si>
  <si>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</si>
  <si>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</si>
  <si>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</si>
  <si>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</si>
  <si>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</si>
  <si>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</si>
  <si>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</si>
  <si>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</si>
  <si>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</si>
  <si>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</si>
  <si>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</si>
  <si>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</si>
  <si>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</si>
  <si>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</si>
  <si>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</si>
  <si>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</si>
  <si>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</si>
  <si>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</si>
  <si>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</si>
  <si>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</si>
  <si>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</si>
  <si>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</si>
  <si>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</si>
  <si>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</si>
  <si>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</si>
  <si>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</si>
  <si>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</si>
  <si>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</si>
  <si>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</si>
  <si>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</si>
  <si>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</si>
  <si>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</si>
  <si>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</si>
  <si>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</si>
  <si>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</si>
  <si>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</si>
  <si>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</si>
  <si>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</si>
  <si>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</si>
  <si>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</si>
  <si>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</si>
  <si>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</si>
  <si>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</si>
  <si>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</si>
  <si>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</si>
  <si>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</si>
  <si>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</si>
  <si>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</si>
  <si>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</si>
  <si>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</si>
  <si>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</si>
  <si>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</si>
  <si>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</si>
  <si>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</si>
  <si>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</si>
  <si>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</si>
  <si>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</si>
  <si>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</si>
  <si>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</si>
  <si>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</si>
  <si>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</si>
  <si>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</si>
  <si>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</si>
  <si>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</si>
  <si>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</si>
  <si>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</si>
  <si>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</si>
  <si>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</si>
  <si>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</si>
  <si>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09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</si>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</sst>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28" workbookViewId="0">
      <selection activeCell="A48" sqref="A48:XFD48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2.6640625" style="1" customWidth="1"/>
    <col min="91" max="95" width="0.88671875" style="1" customWidth="1"/>
    <col min="96" max="96" width="1.33203125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109375" style="1" customWidth="1"/>
    <col min="109" max="125" width="0.88671875" style="1" customWidth="1"/>
    <col min="126" max="126" width="1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61" width="0.88671875" style="1" customWidth="1"/>
    <col min="162" max="162" width="2.77734375" style="1" customWidth="1"/>
    <col min="163" max="165" width="0.88671875" style="1" customWidth="1"/>
    <col min="166" max="166" width="3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101</v>
      </c>
      <c r="D5" s="60"/>
      <c r="E5" s="60"/>
      <c r="F5" s="61"/>
      <c r="G5" s="30" t="s">
        <v>8</v>
      </c>
      <c r="H5" s="30"/>
      <c r="I5" s="30"/>
      <c r="J5" s="59" t="s">
        <v>102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</v>
      </c>
      <c r="AH5" s="63"/>
      <c r="AI5" s="64"/>
      <c r="AK5" s="30" t="s">
        <v>10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12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13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14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15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16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17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18</v>
      </c>
      <c r="HI8" s="116" t="s">
        <v>19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20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21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22</v>
      </c>
      <c r="FA10" s="59" t="s">
        <v>101</v>
      </c>
      <c r="FB10" s="60"/>
      <c r="FC10" s="60"/>
      <c r="FD10" s="61"/>
      <c r="FE10" s="30" t="s">
        <v>8</v>
      </c>
      <c r="FF10" s="30"/>
      <c r="FG10" s="30"/>
      <c r="FH10" s="59" t="s">
        <v>102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</v>
      </c>
      <c r="GF10" s="63"/>
      <c r="GG10" s="64"/>
      <c r="GI10" s="30" t="s">
        <v>10</v>
      </c>
      <c r="GJ10" s="30"/>
      <c r="HE10" s="11"/>
      <c r="HF10" s="11" t="s">
        <v>23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24</v>
      </c>
      <c r="EU12" s="113" t="s">
        <v>25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26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27</v>
      </c>
      <c r="FH14" s="113" t="s">
        <v>28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98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29</v>
      </c>
      <c r="FL16" s="113" t="s">
        <v>30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31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80.8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33</v>
      </c>
      <c r="AE19" s="66"/>
      <c r="AF19" s="66"/>
      <c r="AG19" s="66"/>
      <c r="AH19" s="66"/>
      <c r="AI19" s="66"/>
      <c r="AJ19" s="70"/>
      <c r="AK19" s="40" t="s">
        <v>34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35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36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37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38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39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40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41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42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43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44</v>
      </c>
      <c r="AL22" s="190"/>
      <c r="AM22" s="190"/>
      <c r="AN22" s="190"/>
      <c r="AO22" s="190"/>
      <c r="AP22" s="191"/>
      <c r="AQ22" s="189" t="s">
        <v>45</v>
      </c>
      <c r="AR22" s="190"/>
      <c r="AS22" s="190"/>
      <c r="AT22" s="190"/>
      <c r="AU22" s="190"/>
      <c r="AV22" s="191"/>
      <c r="AW22" s="189" t="s">
        <v>46</v>
      </c>
      <c r="AX22" s="190"/>
      <c r="AY22" s="190"/>
      <c r="AZ22" s="190"/>
      <c r="BA22" s="190"/>
      <c r="BB22" s="191"/>
      <c r="BC22" s="189" t="s">
        <v>98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47</v>
      </c>
      <c r="CH22" s="190"/>
      <c r="CI22" s="190"/>
      <c r="CJ22" s="190"/>
      <c r="CK22" s="190"/>
      <c r="CL22" s="191"/>
      <c r="CM22" s="189" t="s">
        <v>48</v>
      </c>
      <c r="CN22" s="190"/>
      <c r="CO22" s="190"/>
      <c r="CP22" s="190"/>
      <c r="CQ22" s="190"/>
      <c r="CR22" s="191"/>
      <c r="CS22" s="189" t="s">
        <v>49</v>
      </c>
      <c r="CT22" s="190"/>
      <c r="CU22" s="190"/>
      <c r="CV22" s="190"/>
      <c r="CW22" s="190"/>
      <c r="CX22" s="191"/>
      <c r="CY22" s="189" t="s">
        <v>50</v>
      </c>
      <c r="CZ22" s="190"/>
      <c r="DA22" s="190"/>
      <c r="DB22" s="190"/>
      <c r="DC22" s="190"/>
      <c r="DD22" s="191"/>
      <c r="DE22" s="189" t="s">
        <v>51</v>
      </c>
      <c r="DF22" s="190"/>
      <c r="DG22" s="190"/>
      <c r="DH22" s="190"/>
      <c r="DI22" s="190"/>
      <c r="DJ22" s="191"/>
      <c r="DK22" s="189" t="s">
        <v>52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53</v>
      </c>
      <c r="EJ22" s="190"/>
      <c r="EK22" s="190"/>
      <c r="EL22" s="190"/>
      <c r="EM22" s="190"/>
      <c r="EN22" s="191"/>
      <c r="EO22" s="189" t="s">
        <v>54</v>
      </c>
      <c r="EP22" s="190"/>
      <c r="EQ22" s="190"/>
      <c r="ER22" s="190"/>
      <c r="ES22" s="190"/>
      <c r="ET22" s="191"/>
      <c r="EU22" s="189" t="s">
        <v>52</v>
      </c>
      <c r="EV22" s="190"/>
      <c r="EW22" s="190"/>
      <c r="EX22" s="190"/>
      <c r="EY22" s="190"/>
      <c r="EZ22" s="191"/>
      <c r="FA22" s="189" t="s">
        <v>46</v>
      </c>
      <c r="FB22" s="190"/>
      <c r="FC22" s="190"/>
      <c r="FD22" s="190"/>
      <c r="FE22" s="190"/>
      <c r="FF22" s="191"/>
      <c r="FG22" s="189" t="s">
        <v>55</v>
      </c>
      <c r="FH22" s="190"/>
      <c r="FI22" s="190"/>
      <c r="FJ22" s="190"/>
      <c r="FK22" s="190"/>
      <c r="FL22" s="191"/>
      <c r="FM22" s="189" t="s">
        <v>100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56</v>
      </c>
      <c r="GL22" s="66"/>
      <c r="GM22" s="66"/>
      <c r="GN22" s="66"/>
      <c r="GO22" s="66"/>
      <c r="GP22" s="70"/>
      <c r="GQ22" s="178" t="s">
        <v>57</v>
      </c>
      <c r="GR22" s="179"/>
      <c r="GS22" s="179"/>
      <c r="GT22" s="179"/>
      <c r="GU22" s="179"/>
      <c r="GV22" s="180"/>
      <c r="GW22" s="169" t="s">
        <v>58</v>
      </c>
      <c r="GX22" s="170"/>
      <c r="GY22" s="170"/>
      <c r="GZ22" s="170"/>
      <c r="HA22" s="170"/>
      <c r="HB22" s="171"/>
      <c r="HC22" s="169" t="s">
        <v>59</v>
      </c>
      <c r="HD22" s="170"/>
      <c r="HE22" s="170"/>
      <c r="HF22" s="170"/>
      <c r="HG22" s="170"/>
      <c r="HH22" s="171"/>
      <c r="HI22" s="40" t="s">
        <v>60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61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62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63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64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v>98</v>
      </c>
      <c r="AL26" s="41"/>
      <c r="AM26" s="41"/>
      <c r="AN26" s="41"/>
      <c r="AO26" s="41"/>
      <c r="AP26" s="42"/>
      <c r="AQ26" s="40">
        <v>98</v>
      </c>
      <c r="AR26" s="41"/>
      <c r="AS26" s="41"/>
      <c r="AT26" s="41"/>
      <c r="AU26" s="41"/>
      <c r="AV26" s="42"/>
      <c r="AW26" s="40">
        <v>98</v>
      </c>
      <c r="AX26" s="41"/>
      <c r="AY26" s="41"/>
      <c r="AZ26" s="41"/>
      <c r="BA26" s="41"/>
      <c r="BB26" s="42"/>
      <c r="BC26" s="40">
        <v>98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v>98</v>
      </c>
      <c r="CH26" s="41"/>
      <c r="CI26" s="41"/>
      <c r="CJ26" s="41"/>
      <c r="CK26" s="41"/>
      <c r="CL26" s="42"/>
      <c r="CM26" s="40">
        <v>98</v>
      </c>
      <c r="CN26" s="41"/>
      <c r="CO26" s="41"/>
      <c r="CP26" s="41"/>
      <c r="CQ26" s="41"/>
      <c r="CR26" s="42"/>
      <c r="CS26" s="40">
        <v>98</v>
      </c>
      <c r="CT26" s="41"/>
      <c r="CU26" s="41"/>
      <c r="CV26" s="41"/>
      <c r="CW26" s="41"/>
      <c r="CX26" s="42"/>
      <c r="CY26" s="40">
        <v>98</v>
      </c>
      <c r="CZ26" s="41"/>
      <c r="DA26" s="41"/>
      <c r="DB26" s="41"/>
      <c r="DC26" s="41"/>
      <c r="DD26" s="42"/>
      <c r="DE26" s="40">
        <v>98</v>
      </c>
      <c r="DF26" s="41"/>
      <c r="DG26" s="41"/>
      <c r="DH26" s="41"/>
      <c r="DI26" s="41"/>
      <c r="DJ26" s="42"/>
      <c r="DK26" s="40">
        <v>98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v>98</v>
      </c>
      <c r="EJ26" s="41"/>
      <c r="EK26" s="41"/>
      <c r="EL26" s="41"/>
      <c r="EM26" s="41"/>
      <c r="EN26" s="42"/>
      <c r="EO26" s="40">
        <v>98</v>
      </c>
      <c r="EP26" s="41"/>
      <c r="EQ26" s="41"/>
      <c r="ER26" s="41"/>
      <c r="ES26" s="41"/>
      <c r="ET26" s="42"/>
      <c r="EU26" s="40">
        <v>98</v>
      </c>
      <c r="EV26" s="41"/>
      <c r="EW26" s="41"/>
      <c r="EX26" s="41"/>
      <c r="EY26" s="41"/>
      <c r="EZ26" s="42"/>
      <c r="FA26" s="40">
        <v>98</v>
      </c>
      <c r="FB26" s="41"/>
      <c r="FC26" s="41"/>
      <c r="FD26" s="41"/>
      <c r="FE26" s="41"/>
      <c r="FF26" s="42"/>
      <c r="FG26" s="40">
        <v>98</v>
      </c>
      <c r="FH26" s="41"/>
      <c r="FI26" s="41"/>
      <c r="FJ26" s="41"/>
      <c r="FK26" s="41"/>
      <c r="FL26" s="42"/>
      <c r="FM26" s="40">
        <v>98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65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66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150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>
        <v>5.0000000000000001E-3</v>
      </c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2E-3</v>
      </c>
      <c r="CT28" s="27"/>
      <c r="CU28" s="27"/>
      <c r="CV28" s="27"/>
      <c r="CW28" s="27"/>
      <c r="CX28" s="28"/>
      <c r="CY28" s="26">
        <v>2E-3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0">AK28+AQ28+AW28+BC28+BI28+BO28+BU28+CA28+CG28+CM28+CS28+CY28+DE28+DK28+DQ28+DW28+EC28+EI28+EO28+EU28+FA28+FG28+FM28+FS28+FY28+GE28</f>
        <v>1.2E-2</v>
      </c>
      <c r="GL28" s="47"/>
      <c r="GM28" s="47"/>
      <c r="GN28" s="47"/>
      <c r="GO28" s="47"/>
      <c r="GP28" s="48"/>
      <c r="GQ28" s="52">
        <v>498</v>
      </c>
      <c r="GR28" s="53"/>
      <c r="GS28" s="53"/>
      <c r="GT28" s="53"/>
      <c r="GU28" s="53"/>
      <c r="GV28" s="54"/>
      <c r="GW28" s="23">
        <f t="shared" ref="GW28:GW50" si="1">GK28*GQ28</f>
        <v>5.976</v>
      </c>
      <c r="GX28" s="24"/>
      <c r="GY28" s="24"/>
      <c r="GZ28" s="24"/>
      <c r="HA28" s="24"/>
      <c r="HB28" s="25"/>
      <c r="HC28" s="49">
        <f>GK28*HI28</f>
        <v>1.1759999999999999</v>
      </c>
      <c r="HD28" s="50"/>
      <c r="HE28" s="50"/>
      <c r="HF28" s="50"/>
      <c r="HG28" s="50"/>
      <c r="HH28" s="51"/>
      <c r="HI28" s="43">
        <v>98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2">GQ28*HC28</f>
        <v>585.64799999999991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3">SUM(HU28)</f>
        <v>585.64799999999991</v>
      </c>
    </row>
    <row r="29" spans="1:240" s="2" customFormat="1" ht="16.5" customHeight="1" x14ac:dyDescent="0.25">
      <c r="A29" s="37" t="s">
        <v>68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0.12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/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0"/>
        <v>0.12</v>
      </c>
      <c r="GL29" s="47"/>
      <c r="GM29" s="47"/>
      <c r="GN29" s="47"/>
      <c r="GO29" s="47"/>
      <c r="GP29" s="48"/>
      <c r="GQ29" s="52">
        <v>80</v>
      </c>
      <c r="GR29" s="53"/>
      <c r="GS29" s="53"/>
      <c r="GT29" s="53"/>
      <c r="GU29" s="53"/>
      <c r="GV29" s="54"/>
      <c r="GW29" s="23">
        <f t="shared" si="1"/>
        <v>9.6</v>
      </c>
      <c r="GX29" s="24"/>
      <c r="GY29" s="24"/>
      <c r="GZ29" s="24"/>
      <c r="HA29" s="24"/>
      <c r="HB29" s="25"/>
      <c r="HC29" s="49">
        <f>GK29*HI29</f>
        <v>11.76</v>
      </c>
      <c r="HD29" s="50"/>
      <c r="HE29" s="50"/>
      <c r="HF29" s="50"/>
      <c r="HG29" s="50"/>
      <c r="HH29" s="51"/>
      <c r="HI29" s="43">
        <v>98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2"/>
        <v>940.8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3"/>
        <v>940.8</v>
      </c>
    </row>
    <row r="30" spans="1:240" s="2" customFormat="1" ht="18" customHeight="1" x14ac:dyDescent="0.25">
      <c r="A30" s="37" t="s">
        <v>69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4.0000000000000001E-3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>
        <v>7.0000000000000001E-3</v>
      </c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0"/>
        <v>1.0999999999999999E-2</v>
      </c>
      <c r="GL30" s="47"/>
      <c r="GM30" s="47"/>
      <c r="GN30" s="47"/>
      <c r="GO30" s="47"/>
      <c r="GP30" s="48"/>
      <c r="GQ30" s="52">
        <v>196</v>
      </c>
      <c r="GR30" s="53"/>
      <c r="GS30" s="53"/>
      <c r="GT30" s="53"/>
      <c r="GU30" s="53"/>
      <c r="GV30" s="54"/>
      <c r="GW30" s="23">
        <f t="shared" si="1"/>
        <v>2.1559999999999997</v>
      </c>
      <c r="GX30" s="24"/>
      <c r="GY30" s="24"/>
      <c r="GZ30" s="24"/>
      <c r="HA30" s="24"/>
      <c r="HB30" s="25"/>
      <c r="HC30" s="49">
        <f t="shared" ref="HC30" si="4">GK30*HI30</f>
        <v>1.0779999999999998</v>
      </c>
      <c r="HD30" s="50"/>
      <c r="HE30" s="50"/>
      <c r="HF30" s="50"/>
      <c r="HG30" s="50"/>
      <c r="HH30" s="51"/>
      <c r="HI30" s="43">
        <v>98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2"/>
        <v>211.28799999999998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3"/>
        <v>211.28799999999998</v>
      </c>
    </row>
    <row r="31" spans="1:240" s="2" customFormat="1" ht="16.5" customHeight="1" x14ac:dyDescent="0.25">
      <c r="A31" s="37" t="s">
        <v>70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5.2999999999999999E-2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0"/>
        <v>5.2999999999999999E-2</v>
      </c>
      <c r="GL31" s="47"/>
      <c r="GM31" s="47"/>
      <c r="GN31" s="47"/>
      <c r="GO31" s="47"/>
      <c r="GP31" s="48"/>
      <c r="GQ31" s="52">
        <v>48</v>
      </c>
      <c r="GR31" s="53"/>
      <c r="GS31" s="53"/>
      <c r="GT31" s="53"/>
      <c r="GU31" s="53"/>
      <c r="GV31" s="54"/>
      <c r="GW31" s="23">
        <f t="shared" si="1"/>
        <v>2.544</v>
      </c>
      <c r="GX31" s="24"/>
      <c r="GY31" s="24"/>
      <c r="GZ31" s="24"/>
      <c r="HA31" s="24"/>
      <c r="HB31" s="25"/>
      <c r="HC31" s="49">
        <f t="shared" ref="HC31:HC32" si="5">GK31*HI31</f>
        <v>5.194</v>
      </c>
      <c r="HD31" s="50"/>
      <c r="HE31" s="50"/>
      <c r="HF31" s="50"/>
      <c r="HG31" s="50"/>
      <c r="HH31" s="51"/>
      <c r="HI31" s="43">
        <v>98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2"/>
        <v>249.31200000000001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3"/>
        <v>249.31200000000001</v>
      </c>
    </row>
    <row r="32" spans="1:240" s="2" customFormat="1" ht="16.5" customHeight="1" x14ac:dyDescent="0.25">
      <c r="A32" s="37" t="s">
        <v>71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/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>
        <v>0.09</v>
      </c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0"/>
        <v>0.09</v>
      </c>
      <c r="GL32" s="47"/>
      <c r="GM32" s="47"/>
      <c r="GN32" s="47"/>
      <c r="GO32" s="47"/>
      <c r="GP32" s="48"/>
      <c r="GQ32" s="52">
        <v>42</v>
      </c>
      <c r="GR32" s="53"/>
      <c r="GS32" s="53"/>
      <c r="GT32" s="53"/>
      <c r="GU32" s="53"/>
      <c r="GV32" s="54"/>
      <c r="GW32" s="23">
        <f t="shared" si="1"/>
        <v>3.78</v>
      </c>
      <c r="GX32" s="24"/>
      <c r="GY32" s="24"/>
      <c r="GZ32" s="24"/>
      <c r="HA32" s="24"/>
      <c r="HB32" s="25"/>
      <c r="HC32" s="49">
        <f t="shared" si="5"/>
        <v>8.82</v>
      </c>
      <c r="HD32" s="50"/>
      <c r="HE32" s="50"/>
      <c r="HF32" s="50"/>
      <c r="HG32" s="50"/>
      <c r="HH32" s="51"/>
      <c r="HI32" s="43">
        <v>98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2"/>
        <v>370.44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3"/>
        <v>370.44</v>
      </c>
    </row>
    <row r="33" spans="1:240" s="2" customFormat="1" ht="16.5" customHeight="1" x14ac:dyDescent="0.25">
      <c r="A33" s="37" t="s">
        <v>72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5.5E-2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0"/>
        <v>5.5E-2</v>
      </c>
      <c r="GL33" s="47"/>
      <c r="GM33" s="47"/>
      <c r="GN33" s="47"/>
      <c r="GO33" s="47"/>
      <c r="GP33" s="48"/>
      <c r="GQ33" s="52">
        <v>65</v>
      </c>
      <c r="GR33" s="53"/>
      <c r="GS33" s="53"/>
      <c r="GT33" s="53"/>
      <c r="GU33" s="53"/>
      <c r="GV33" s="54"/>
      <c r="GW33" s="23">
        <f t="shared" si="1"/>
        <v>3.5750000000000002</v>
      </c>
      <c r="GX33" s="24"/>
      <c r="GY33" s="24"/>
      <c r="GZ33" s="24"/>
      <c r="HA33" s="24"/>
      <c r="HB33" s="25"/>
      <c r="HC33" s="49">
        <f t="shared" ref="HC33:HC36" si="6">GK33*HI33</f>
        <v>5.39</v>
      </c>
      <c r="HD33" s="50"/>
      <c r="HE33" s="50"/>
      <c r="HF33" s="50"/>
      <c r="HG33" s="50"/>
      <c r="HH33" s="51"/>
      <c r="HI33" s="43">
        <v>98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2"/>
        <v>350.34999999999997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3"/>
        <v>350.34999999999997</v>
      </c>
    </row>
    <row r="34" spans="1:240" s="2" customFormat="1" ht="16.5" customHeight="1" x14ac:dyDescent="0.25">
      <c r="A34" s="37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0"/>
        <v>0.03</v>
      </c>
      <c r="GL34" s="47"/>
      <c r="GM34" s="47"/>
      <c r="GN34" s="47"/>
      <c r="GO34" s="47"/>
      <c r="GP34" s="48"/>
      <c r="GQ34" s="52">
        <v>52</v>
      </c>
      <c r="GR34" s="53"/>
      <c r="GS34" s="53"/>
      <c r="GT34" s="53"/>
      <c r="GU34" s="53"/>
      <c r="GV34" s="54"/>
      <c r="GW34" s="23">
        <f t="shared" si="1"/>
        <v>1.56</v>
      </c>
      <c r="GX34" s="24"/>
      <c r="GY34" s="24"/>
      <c r="GZ34" s="24"/>
      <c r="HA34" s="24"/>
      <c r="HB34" s="25"/>
      <c r="HC34" s="49">
        <f t="shared" si="6"/>
        <v>2.94</v>
      </c>
      <c r="HD34" s="50"/>
      <c r="HE34" s="50"/>
      <c r="HF34" s="50"/>
      <c r="HG34" s="50"/>
      <c r="HH34" s="51"/>
      <c r="HI34" s="43">
        <v>98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2"/>
        <v>152.88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3"/>
        <v>152.88</v>
      </c>
    </row>
    <row r="35" spans="1:240" s="2" customFormat="1" ht="16.5" customHeight="1" x14ac:dyDescent="0.25">
      <c r="A35" s="37" t="s">
        <v>74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0.01</v>
      </c>
      <c r="CH35" s="27"/>
      <c r="CI35" s="27"/>
      <c r="CJ35" s="27"/>
      <c r="CK35" s="27"/>
      <c r="CL35" s="28"/>
      <c r="CM35" s="26">
        <v>8.0000000000000002E-3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0.01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0"/>
        <v>3.0000000000000006E-2</v>
      </c>
      <c r="GL35" s="47"/>
      <c r="GM35" s="47"/>
      <c r="GN35" s="47"/>
      <c r="GO35" s="47"/>
      <c r="GP35" s="48"/>
      <c r="GQ35" s="52">
        <v>32</v>
      </c>
      <c r="GR35" s="53"/>
      <c r="GS35" s="53"/>
      <c r="GT35" s="53"/>
      <c r="GU35" s="53"/>
      <c r="GV35" s="54"/>
      <c r="GW35" s="23">
        <f t="shared" si="1"/>
        <v>0.96000000000000019</v>
      </c>
      <c r="GX35" s="24"/>
      <c r="GY35" s="24"/>
      <c r="GZ35" s="24"/>
      <c r="HA35" s="24"/>
      <c r="HB35" s="25"/>
      <c r="HC35" s="49">
        <f t="shared" si="6"/>
        <v>2.9400000000000004</v>
      </c>
      <c r="HD35" s="50"/>
      <c r="HE35" s="50"/>
      <c r="HF35" s="50"/>
      <c r="HG35" s="50"/>
      <c r="HH35" s="51"/>
      <c r="HI35" s="43">
        <v>98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2"/>
        <v>94.080000000000013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3"/>
        <v>94.080000000000013</v>
      </c>
    </row>
    <row r="36" spans="1:240" s="2" customFormat="1" ht="16.5" customHeight="1" x14ac:dyDescent="0.25">
      <c r="A36" s="37" t="s">
        <v>75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/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4.0000000000000001E-3</v>
      </c>
      <c r="EJ36" s="27"/>
      <c r="EK36" s="27"/>
      <c r="EL36" s="27"/>
      <c r="EM36" s="27"/>
      <c r="EN36" s="28"/>
      <c r="EO36" s="26"/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0"/>
        <v>6.0000000000000001E-3</v>
      </c>
      <c r="GL36" s="47"/>
      <c r="GM36" s="47"/>
      <c r="GN36" s="47"/>
      <c r="GO36" s="47"/>
      <c r="GP36" s="48"/>
      <c r="GQ36" s="52">
        <v>145</v>
      </c>
      <c r="GR36" s="53"/>
      <c r="GS36" s="53"/>
      <c r="GT36" s="53"/>
      <c r="GU36" s="53"/>
      <c r="GV36" s="54"/>
      <c r="GW36" s="23">
        <f t="shared" si="1"/>
        <v>0.87</v>
      </c>
      <c r="GX36" s="24"/>
      <c r="GY36" s="24"/>
      <c r="GZ36" s="24"/>
      <c r="HA36" s="24"/>
      <c r="HB36" s="25"/>
      <c r="HC36" s="49">
        <f t="shared" si="6"/>
        <v>0.58799999999999997</v>
      </c>
      <c r="HD36" s="50"/>
      <c r="HE36" s="50"/>
      <c r="HF36" s="50"/>
      <c r="HG36" s="50"/>
      <c r="HH36" s="51"/>
      <c r="HI36" s="43">
        <v>98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2"/>
        <v>85.259999999999991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3"/>
        <v>85.259999999999991</v>
      </c>
    </row>
    <row r="37" spans="1:240" s="2" customFormat="1" ht="16.5" customHeight="1" x14ac:dyDescent="0.25">
      <c r="A37" s="37" t="s">
        <v>76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/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1.2999999999999999E-2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0"/>
        <v>0.02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1"/>
        <v>0.9</v>
      </c>
      <c r="GX37" s="24"/>
      <c r="GY37" s="24"/>
      <c r="GZ37" s="24"/>
      <c r="HA37" s="24"/>
      <c r="HB37" s="25"/>
      <c r="HC37" s="49">
        <f t="shared" ref="HC37:HC40" si="7">GK37*HI37</f>
        <v>1.96</v>
      </c>
      <c r="HD37" s="50"/>
      <c r="HE37" s="50"/>
      <c r="HF37" s="50"/>
      <c r="HG37" s="50"/>
      <c r="HH37" s="51"/>
      <c r="HI37" s="43">
        <v>98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2"/>
        <v>88.2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3"/>
        <v>88.2</v>
      </c>
    </row>
    <row r="38" spans="1:240" s="2" customFormat="1" ht="16.5" customHeight="1" x14ac:dyDescent="0.25">
      <c r="A38" s="37" t="s">
        <v>77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>
        <v>1.9E-2</v>
      </c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/>
      <c r="EJ38" s="27"/>
      <c r="EK38" s="27"/>
      <c r="EL38" s="27"/>
      <c r="EM38" s="27"/>
      <c r="EN38" s="28"/>
      <c r="EO38" s="26">
        <v>2E-3</v>
      </c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0"/>
        <v>2.3E-2</v>
      </c>
      <c r="GL38" s="47"/>
      <c r="GM38" s="47"/>
      <c r="GN38" s="47"/>
      <c r="GO38" s="47"/>
      <c r="GP38" s="48"/>
      <c r="GQ38" s="52">
        <v>36</v>
      </c>
      <c r="GR38" s="53"/>
      <c r="GS38" s="53"/>
      <c r="GT38" s="53"/>
      <c r="GU38" s="53"/>
      <c r="GV38" s="54"/>
      <c r="GW38" s="23">
        <f t="shared" si="1"/>
        <v>0.82799999999999996</v>
      </c>
      <c r="GX38" s="24"/>
      <c r="GY38" s="24"/>
      <c r="GZ38" s="24"/>
      <c r="HA38" s="24"/>
      <c r="HB38" s="25"/>
      <c r="HC38" s="49">
        <f t="shared" si="7"/>
        <v>2.254</v>
      </c>
      <c r="HD38" s="50"/>
      <c r="HE38" s="50"/>
      <c r="HF38" s="50"/>
      <c r="HG38" s="50"/>
      <c r="HH38" s="51"/>
      <c r="HI38" s="43">
        <v>98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2"/>
        <v>81.144000000000005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3"/>
        <v>81.144000000000005</v>
      </c>
    </row>
    <row r="39" spans="1:240" s="2" customFormat="1" ht="16.5" customHeight="1" x14ac:dyDescent="0.25">
      <c r="A39" s="37" t="s">
        <v>78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0"/>
        <v>4.4999999999999998E-2</v>
      </c>
      <c r="GL39" s="47"/>
      <c r="GM39" s="47"/>
      <c r="GN39" s="47"/>
      <c r="GO39" s="47"/>
      <c r="GP39" s="48"/>
      <c r="GQ39" s="52">
        <v>630</v>
      </c>
      <c r="GR39" s="53"/>
      <c r="GS39" s="53"/>
      <c r="GT39" s="53"/>
      <c r="GU39" s="53"/>
      <c r="GV39" s="54"/>
      <c r="GW39" s="23">
        <f t="shared" si="1"/>
        <v>28.349999999999998</v>
      </c>
      <c r="GX39" s="24"/>
      <c r="GY39" s="24"/>
      <c r="GZ39" s="24"/>
      <c r="HA39" s="24"/>
      <c r="HB39" s="25"/>
      <c r="HC39" s="49">
        <f t="shared" ref="HC39" si="8">GK39*HI39</f>
        <v>4.41</v>
      </c>
      <c r="HD39" s="50"/>
      <c r="HE39" s="50"/>
      <c r="HF39" s="50"/>
      <c r="HG39" s="50"/>
      <c r="HH39" s="51"/>
      <c r="HI39" s="43">
        <v>98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2"/>
        <v>2778.3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3"/>
        <v>2778.3</v>
      </c>
    </row>
    <row r="40" spans="1:240" s="2" customFormat="1" ht="16.5" customHeight="1" x14ac:dyDescent="0.25">
      <c r="A40" s="37" t="s">
        <v>79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0"/>
        <v>6.0000000000000001E-3</v>
      </c>
      <c r="GL40" s="47"/>
      <c r="GM40" s="47"/>
      <c r="GN40" s="47"/>
      <c r="GO40" s="47"/>
      <c r="GP40" s="48"/>
      <c r="GQ40" s="52">
        <v>104</v>
      </c>
      <c r="GR40" s="53"/>
      <c r="GS40" s="53"/>
      <c r="GT40" s="53"/>
      <c r="GU40" s="53"/>
      <c r="GV40" s="54"/>
      <c r="GW40" s="23">
        <f t="shared" si="1"/>
        <v>0.624</v>
      </c>
      <c r="GX40" s="24"/>
      <c r="GY40" s="24"/>
      <c r="GZ40" s="24"/>
      <c r="HA40" s="24"/>
      <c r="HB40" s="25"/>
      <c r="HC40" s="49">
        <f t="shared" si="7"/>
        <v>0.58799999999999997</v>
      </c>
      <c r="HD40" s="50"/>
      <c r="HE40" s="50"/>
      <c r="HF40" s="50"/>
      <c r="HG40" s="50"/>
      <c r="HH40" s="51"/>
      <c r="HI40" s="43">
        <v>98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2"/>
        <v>61.151999999999994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3"/>
        <v>61.151999999999994</v>
      </c>
    </row>
    <row r="41" spans="1:240" s="2" customFormat="1" ht="16.5" customHeight="1" x14ac:dyDescent="0.25">
      <c r="A41" s="37" t="s">
        <v>80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>
        <v>0.1</v>
      </c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0"/>
        <v>0.1</v>
      </c>
      <c r="GL41" s="47"/>
      <c r="GM41" s="47"/>
      <c r="GN41" s="47"/>
      <c r="GO41" s="47"/>
      <c r="GP41" s="48"/>
      <c r="GQ41" s="52">
        <v>58</v>
      </c>
      <c r="GR41" s="53"/>
      <c r="GS41" s="53"/>
      <c r="GT41" s="53"/>
      <c r="GU41" s="53"/>
      <c r="GV41" s="54"/>
      <c r="GW41" s="23">
        <f t="shared" si="1"/>
        <v>5.8000000000000007</v>
      </c>
      <c r="GX41" s="24"/>
      <c r="GY41" s="24"/>
      <c r="GZ41" s="24"/>
      <c r="HA41" s="24"/>
      <c r="HB41" s="25"/>
      <c r="HC41" s="49">
        <f t="shared" ref="HC41:HC50" si="9">GK41*HI41</f>
        <v>9.8000000000000007</v>
      </c>
      <c r="HD41" s="50"/>
      <c r="HE41" s="50"/>
      <c r="HF41" s="50"/>
      <c r="HG41" s="50"/>
      <c r="HH41" s="51"/>
      <c r="HI41" s="43">
        <v>98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2"/>
        <v>568.40000000000009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3"/>
        <v>568.40000000000009</v>
      </c>
    </row>
    <row r="42" spans="1:240" s="2" customFormat="1" ht="16.5" customHeight="1" x14ac:dyDescent="0.25">
      <c r="A42" s="37" t="s">
        <v>81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0"/>
        <v>2.8000000000000001E-2</v>
      </c>
      <c r="GL42" s="47"/>
      <c r="GM42" s="47"/>
      <c r="GN42" s="47"/>
      <c r="GO42" s="47"/>
      <c r="GP42" s="48"/>
      <c r="GQ42" s="52">
        <v>87</v>
      </c>
      <c r="GR42" s="53"/>
      <c r="GS42" s="53"/>
      <c r="GT42" s="53"/>
      <c r="GU42" s="53"/>
      <c r="GV42" s="54"/>
      <c r="GW42" s="23">
        <f t="shared" si="1"/>
        <v>2.4359999999999999</v>
      </c>
      <c r="GX42" s="24"/>
      <c r="GY42" s="24"/>
      <c r="GZ42" s="24"/>
      <c r="HA42" s="24"/>
      <c r="HB42" s="25"/>
      <c r="HC42" s="49">
        <f t="shared" si="9"/>
        <v>2.7440000000000002</v>
      </c>
      <c r="HD42" s="50"/>
      <c r="HE42" s="50"/>
      <c r="HF42" s="50"/>
      <c r="HG42" s="50"/>
      <c r="HH42" s="51"/>
      <c r="HI42" s="43">
        <v>98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2"/>
        <v>238.72800000000001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3"/>
        <v>238.72800000000001</v>
      </c>
    </row>
    <row r="43" spans="1:240" s="2" customFormat="1" ht="16.5" customHeight="1" x14ac:dyDescent="0.25">
      <c r="A43" s="37" t="s">
        <v>82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0"/>
        <v>5.0000000000000001E-3</v>
      </c>
      <c r="GL43" s="47"/>
      <c r="GM43" s="47"/>
      <c r="GN43" s="47"/>
      <c r="GO43" s="47"/>
      <c r="GP43" s="48"/>
      <c r="GQ43" s="52">
        <v>128</v>
      </c>
      <c r="GR43" s="53"/>
      <c r="GS43" s="53"/>
      <c r="GT43" s="53"/>
      <c r="GU43" s="53"/>
      <c r="GV43" s="54"/>
      <c r="GW43" s="23">
        <f t="shared" si="1"/>
        <v>0.64</v>
      </c>
      <c r="GX43" s="24"/>
      <c r="GY43" s="24"/>
      <c r="GZ43" s="24"/>
      <c r="HA43" s="24"/>
      <c r="HB43" s="25"/>
      <c r="HC43" s="49">
        <f t="shared" si="9"/>
        <v>0.49</v>
      </c>
      <c r="HD43" s="50"/>
      <c r="HE43" s="50"/>
      <c r="HF43" s="50"/>
      <c r="HG43" s="50"/>
      <c r="HH43" s="51"/>
      <c r="HI43" s="43">
        <v>98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2"/>
        <v>62.72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3"/>
        <v>62.72</v>
      </c>
    </row>
    <row r="44" spans="1:240" s="2" customFormat="1" ht="16.5" customHeight="1" x14ac:dyDescent="0.25">
      <c r="A44" s="37" t="s">
        <v>83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/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0"/>
        <v>0</v>
      </c>
      <c r="GL44" s="47"/>
      <c r="GM44" s="47"/>
      <c r="GN44" s="47"/>
      <c r="GO44" s="47"/>
      <c r="GP44" s="48"/>
      <c r="GQ44" s="52">
        <v>73</v>
      </c>
      <c r="GR44" s="53"/>
      <c r="GS44" s="53"/>
      <c r="GT44" s="53"/>
      <c r="GU44" s="53"/>
      <c r="GV44" s="54"/>
      <c r="GW44" s="23">
        <f t="shared" si="1"/>
        <v>0</v>
      </c>
      <c r="GX44" s="24"/>
      <c r="GY44" s="24"/>
      <c r="GZ44" s="24"/>
      <c r="HA44" s="24"/>
      <c r="HB44" s="25"/>
      <c r="HC44" s="49">
        <f t="shared" si="9"/>
        <v>0</v>
      </c>
      <c r="HD44" s="50"/>
      <c r="HE44" s="50"/>
      <c r="HF44" s="50"/>
      <c r="HG44" s="50"/>
      <c r="HH44" s="51"/>
      <c r="HI44" s="43">
        <v>98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2"/>
        <v>0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3"/>
        <v>0</v>
      </c>
    </row>
    <row r="45" spans="1:240" s="2" customFormat="1" ht="16.5" customHeight="1" x14ac:dyDescent="0.25">
      <c r="A45" s="37" t="s">
        <v>84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0"/>
        <v>0.13</v>
      </c>
      <c r="GL45" s="47"/>
      <c r="GM45" s="47"/>
      <c r="GN45" s="47"/>
      <c r="GO45" s="47"/>
      <c r="GP45" s="48"/>
      <c r="GQ45" s="52">
        <v>58</v>
      </c>
      <c r="GR45" s="53"/>
      <c r="GS45" s="53"/>
      <c r="GT45" s="53"/>
      <c r="GU45" s="53"/>
      <c r="GV45" s="54"/>
      <c r="GW45" s="23">
        <f t="shared" si="1"/>
        <v>7.54</v>
      </c>
      <c r="GX45" s="24"/>
      <c r="GY45" s="24"/>
      <c r="GZ45" s="24"/>
      <c r="HA45" s="24"/>
      <c r="HB45" s="25"/>
      <c r="HC45" s="49">
        <f t="shared" si="9"/>
        <v>12.74</v>
      </c>
      <c r="HD45" s="50"/>
      <c r="HE45" s="50"/>
      <c r="HF45" s="50"/>
      <c r="HG45" s="50"/>
      <c r="HH45" s="51"/>
      <c r="HI45" s="43">
        <v>98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2"/>
        <v>738.92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3"/>
        <v>738.92</v>
      </c>
    </row>
    <row r="46" spans="1:240" s="2" customFormat="1" ht="16.5" customHeight="1" x14ac:dyDescent="0.25">
      <c r="A46" s="37" t="s">
        <v>85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>
        <v>5.0000000000000001E-4</v>
      </c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0"/>
        <v>5.0000000000000001E-4</v>
      </c>
      <c r="GL46" s="47"/>
      <c r="GM46" s="47"/>
      <c r="GN46" s="47"/>
      <c r="GO46" s="47"/>
      <c r="GP46" s="48"/>
      <c r="GQ46" s="52">
        <v>259</v>
      </c>
      <c r="GR46" s="53"/>
      <c r="GS46" s="53"/>
      <c r="GT46" s="53"/>
      <c r="GU46" s="53"/>
      <c r="GV46" s="54"/>
      <c r="GW46" s="23">
        <f t="shared" si="1"/>
        <v>0.1295</v>
      </c>
      <c r="GX46" s="24"/>
      <c r="GY46" s="24"/>
      <c r="GZ46" s="24"/>
      <c r="HA46" s="24"/>
      <c r="HB46" s="25"/>
      <c r="HC46" s="49">
        <v>5.0999999999999997E-2</v>
      </c>
      <c r="HD46" s="50"/>
      <c r="HE46" s="50"/>
      <c r="HF46" s="50"/>
      <c r="HG46" s="50"/>
      <c r="HH46" s="51"/>
      <c r="HI46" s="43">
        <v>98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2"/>
        <v>13.209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3"/>
        <v>13.209</v>
      </c>
    </row>
    <row r="47" spans="1:240" s="2" customFormat="1" ht="16.5" customHeight="1" x14ac:dyDescent="0.25">
      <c r="A47" s="37" t="s">
        <v>86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0"/>
        <v>1E-3</v>
      </c>
      <c r="GL47" s="47"/>
      <c r="GM47" s="47"/>
      <c r="GN47" s="47"/>
      <c r="GO47" s="47"/>
      <c r="GP47" s="48"/>
      <c r="GQ47" s="52">
        <v>560</v>
      </c>
      <c r="GR47" s="53"/>
      <c r="GS47" s="53"/>
      <c r="GT47" s="53"/>
      <c r="GU47" s="53"/>
      <c r="GV47" s="54"/>
      <c r="GW47" s="23">
        <f t="shared" si="1"/>
        <v>0.56000000000000005</v>
      </c>
      <c r="GX47" s="24"/>
      <c r="GY47" s="24"/>
      <c r="GZ47" s="24"/>
      <c r="HA47" s="24"/>
      <c r="HB47" s="25"/>
      <c r="HC47" s="49">
        <f t="shared" si="9"/>
        <v>9.8000000000000004E-2</v>
      </c>
      <c r="HD47" s="50"/>
      <c r="HE47" s="50"/>
      <c r="HF47" s="50"/>
      <c r="HG47" s="50"/>
      <c r="HH47" s="51"/>
      <c r="HI47" s="43">
        <v>98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2"/>
        <v>54.88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3"/>
        <v>54.88</v>
      </c>
    </row>
    <row r="48" spans="1:240" s="2" customFormat="1" ht="16.5" customHeight="1" x14ac:dyDescent="0.25">
      <c r="A48" s="37" t="s">
        <v>87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0"/>
        <v>0.03</v>
      </c>
      <c r="GL48" s="47"/>
      <c r="GM48" s="47"/>
      <c r="GN48" s="47"/>
      <c r="GO48" s="47"/>
      <c r="GP48" s="48"/>
      <c r="GQ48" s="52">
        <v>60</v>
      </c>
      <c r="GR48" s="53"/>
      <c r="GS48" s="53"/>
      <c r="GT48" s="53"/>
      <c r="GU48" s="53"/>
      <c r="GV48" s="54"/>
      <c r="GW48" s="23">
        <f t="shared" si="1"/>
        <v>1.7999999999999998</v>
      </c>
      <c r="GX48" s="24"/>
      <c r="GY48" s="24"/>
      <c r="GZ48" s="24"/>
      <c r="HA48" s="24"/>
      <c r="HB48" s="25"/>
      <c r="HC48" s="49">
        <f t="shared" si="9"/>
        <v>2.94</v>
      </c>
      <c r="HD48" s="50"/>
      <c r="HE48" s="50"/>
      <c r="HF48" s="50"/>
      <c r="HG48" s="50"/>
      <c r="HH48" s="51"/>
      <c r="HI48" s="43">
        <v>98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2"/>
        <v>176.4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3"/>
        <v>176.4</v>
      </c>
    </row>
    <row r="49" spans="1:240" s="2" customFormat="1" ht="16.5" customHeight="1" x14ac:dyDescent="0.25">
      <c r="A49" s="37" t="s">
        <v>88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>
        <v>5.0000000000000001E-3</v>
      </c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/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0"/>
        <v>7.0000000000000001E-3</v>
      </c>
      <c r="GL49" s="47"/>
      <c r="GM49" s="47"/>
      <c r="GN49" s="47"/>
      <c r="GO49" s="47"/>
      <c r="GP49" s="48"/>
      <c r="GQ49" s="52">
        <v>11.4</v>
      </c>
      <c r="GR49" s="53"/>
      <c r="GS49" s="53"/>
      <c r="GT49" s="53"/>
      <c r="GU49" s="53"/>
      <c r="GV49" s="54"/>
      <c r="GW49" s="23">
        <f t="shared" si="1"/>
        <v>7.980000000000001E-2</v>
      </c>
      <c r="GX49" s="24"/>
      <c r="GY49" s="24"/>
      <c r="GZ49" s="24"/>
      <c r="HA49" s="24"/>
      <c r="HB49" s="25"/>
      <c r="HC49" s="49">
        <v>12</v>
      </c>
      <c r="HD49" s="50"/>
      <c r="HE49" s="50"/>
      <c r="HF49" s="50"/>
      <c r="HG49" s="50"/>
      <c r="HH49" s="51"/>
      <c r="HI49" s="43">
        <v>98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2"/>
        <v>136.80000000000001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3"/>
        <v>136.80000000000001</v>
      </c>
    </row>
    <row r="50" spans="1:240" s="2" customFormat="1" ht="16.5" customHeight="1" x14ac:dyDescent="0.25">
      <c r="A50" s="37" t="s">
        <v>89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0"/>
        <v>5.0000000000000001E-3</v>
      </c>
      <c r="GL50" s="47"/>
      <c r="GM50" s="47"/>
      <c r="GN50" s="47"/>
      <c r="GO50" s="47"/>
      <c r="GP50" s="48"/>
      <c r="GQ50" s="52">
        <v>21</v>
      </c>
      <c r="GR50" s="53"/>
      <c r="GS50" s="53"/>
      <c r="GT50" s="53"/>
      <c r="GU50" s="53"/>
      <c r="GV50" s="54"/>
      <c r="GW50" s="23">
        <f t="shared" si="1"/>
        <v>0.105</v>
      </c>
      <c r="GX50" s="24"/>
      <c r="GY50" s="24"/>
      <c r="GZ50" s="24"/>
      <c r="HA50" s="24"/>
      <c r="HB50" s="25"/>
      <c r="HC50" s="49">
        <f t="shared" si="9"/>
        <v>0.49</v>
      </c>
      <c r="HD50" s="50"/>
      <c r="HE50" s="50"/>
      <c r="HF50" s="50"/>
      <c r="HG50" s="50"/>
      <c r="HH50" s="51"/>
      <c r="HI50" s="43">
        <v>98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2"/>
        <v>10.29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3"/>
        <v>10.29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8049.2010000000009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90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91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99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92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93</v>
      </c>
      <c r="FK54" s="29" t="s">
        <v>94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95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96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97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2024-12-09T06:31:30Z</dcterms:modified>
</cp:coreProperties>
</file>