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GK51" i="1" l="1"/>
  <c r="GW51" i="1" s="1"/>
  <c r="GK50" i="1"/>
  <c r="GK49" i="1"/>
  <c r="HC49" i="1" s="1"/>
  <c r="HU49" i="1" s="1"/>
  <c r="IF49" i="1" s="1"/>
  <c r="GK48" i="1"/>
  <c r="HC48" i="1" s="1"/>
  <c r="HU48" i="1" s="1"/>
  <c r="IF48" i="1" s="1"/>
  <c r="GK47" i="1"/>
  <c r="GW47" i="1" s="1"/>
  <c r="GK46" i="1"/>
  <c r="GW46" i="1" s="1"/>
  <c r="GK45" i="1"/>
  <c r="HC45" i="1" s="1"/>
  <c r="HU45" i="1" s="1"/>
  <c r="IF45" i="1" s="1"/>
  <c r="GK44" i="1"/>
  <c r="HC44" i="1" s="1"/>
  <c r="HU44" i="1" s="1"/>
  <c r="IF44" i="1" s="1"/>
  <c r="GK43" i="1"/>
  <c r="HC43" i="1" s="1"/>
  <c r="HU43" i="1" s="1"/>
  <c r="IF43" i="1" s="1"/>
  <c r="GK42" i="1"/>
  <c r="GW42" i="1" s="1"/>
  <c r="GK41" i="1"/>
  <c r="HC41" i="1" s="1"/>
  <c r="HU41" i="1" s="1"/>
  <c r="IF41" i="1" s="1"/>
  <c r="GK40" i="1"/>
  <c r="HC40" i="1" s="1"/>
  <c r="HU40" i="1" s="1"/>
  <c r="IF40" i="1" s="1"/>
  <c r="GW39" i="1"/>
  <c r="GK39" i="1"/>
  <c r="HC39" i="1" s="1"/>
  <c r="HU39" i="1" s="1"/>
  <c r="IF39" i="1" s="1"/>
  <c r="GK38" i="1"/>
  <c r="GW38" i="1" s="1"/>
  <c r="GK37" i="1"/>
  <c r="HC37" i="1" s="1"/>
  <c r="HU37" i="1" s="1"/>
  <c r="IF37" i="1" s="1"/>
  <c r="GK36" i="1"/>
  <c r="HC36" i="1" s="1"/>
  <c r="HU36" i="1" s="1"/>
  <c r="IF36" i="1" s="1"/>
  <c r="GK35" i="1"/>
  <c r="GW35" i="1" s="1"/>
  <c r="GK34" i="1"/>
  <c r="HC34" i="1" s="1"/>
  <c r="HU34" i="1" s="1"/>
  <c r="IF34" i="1" s="1"/>
  <c r="GK33" i="1"/>
  <c r="HC33" i="1" s="1"/>
  <c r="HU33" i="1" s="1"/>
  <c r="IF33" i="1" s="1"/>
  <c r="GK32" i="1"/>
  <c r="HC32" i="1" s="1"/>
  <c r="HU32" i="1" s="1"/>
  <c r="IF32" i="1" s="1"/>
  <c r="GK31" i="1"/>
  <c r="GW31" i="1" s="1"/>
  <c r="GK30" i="1"/>
  <c r="HC30" i="1" s="1"/>
  <c r="HU30" i="1" s="1"/>
  <c r="IF30" i="1" s="1"/>
  <c r="GK29" i="1"/>
  <c r="HC29" i="1" s="1"/>
  <c r="HU29" i="1" s="1"/>
  <c r="IF29" i="1" s="1"/>
  <c r="GK28" i="1"/>
  <c r="HC28" i="1" s="1"/>
  <c r="HU28" i="1" s="1"/>
  <c r="GW36" i="1" l="1"/>
  <c r="GW43" i="1"/>
  <c r="HC51" i="1"/>
  <c r="HU51" i="1" s="1"/>
  <c r="IF51" i="1" s="1"/>
  <c r="GW32" i="1"/>
  <c r="HC47" i="1"/>
  <c r="HU47" i="1" s="1"/>
  <c r="IF47" i="1" s="1"/>
  <c r="GW50" i="1"/>
  <c r="HC50" i="1"/>
  <c r="HU50" i="1" s="1"/>
  <c r="IF50" i="1" s="1"/>
  <c r="HC31" i="1"/>
  <c r="HU31" i="1" s="1"/>
  <c r="IF31" i="1" s="1"/>
  <c r="HC38" i="1"/>
  <c r="HU38" i="1" s="1"/>
  <c r="IF38" i="1" s="1"/>
  <c r="HC46" i="1"/>
  <c r="HU46" i="1" s="1"/>
  <c r="IF46" i="1" s="1"/>
  <c r="GW29" i="1"/>
  <c r="GW33" i="1"/>
  <c r="GW40" i="1"/>
  <c r="GW44" i="1"/>
  <c r="GW48" i="1"/>
  <c r="HC35" i="1"/>
  <c r="HU35" i="1" s="1"/>
  <c r="IF35" i="1" s="1"/>
  <c r="HC42" i="1"/>
  <c r="HU42" i="1" s="1"/>
  <c r="IF42" i="1" s="1"/>
  <c r="GW28" i="1"/>
  <c r="IF28" i="1"/>
  <c r="GW30" i="1"/>
  <c r="GW34" i="1"/>
  <c r="GW37" i="1"/>
  <c r="GW41" i="1"/>
  <c r="GW45" i="1"/>
  <c r="GW49" i="1"/>
  <c r="HU53" i="1" l="1"/>
</calcChain>
</file>

<file path=xl/sharedStrings.xml><?xml version="1.0" encoding="utf-8"?>
<sst xmlns="http://schemas.openxmlformats.org/spreadsheetml/2006/main" count="120" uniqueCount="103">
  <si>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</si>
  <si>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</si>
  <si>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</si>
  <si>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</si>
  <si>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</si>
  <si>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</si>
  <si>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</si>
  <si>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</si>
  <si>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</si>
  <si>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</si>
  <si>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</si>
  <si>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</si>
  <si>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</si>
  <si>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</si>
  <si>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</si>
  <si>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</si>
  <si>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</si>
  <si>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</si>
  <si>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</si>
  <si>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</si>
  <si>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</si>
  <si>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</si>
  <si>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</si>
  <si>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</si>
  <si>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</si>
  <si>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</si>
  <si>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</si>
  <si>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</si>
  <si>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</si>
  <si>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</si>
  <si>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</si>
  <si>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</si>
  <si>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</si>
  <si>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</si>
  <si>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</si>
  <si>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</si>
  <si>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</si>
  <si>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</si>
  <si>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</si>
  <si>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</si>
  <si>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</si>
  <si>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</si>
  <si>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</si>
  <si>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</si>
  <si>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</si>
  <si>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</si>
  <si>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Суп с бобовыми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</si>
  <si>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</si>
  <si>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</si>
  <si>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</si>
  <si>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</si>
  <si>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</si>
  <si>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</si>
  <si>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</si>
  <si>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</si>
  <si>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</si>
  <si>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</si>
  <si>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</si>
  <si>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</si>
  <si>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</si>
  <si>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</si>
  <si>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</si>
  <si>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</si>
  <si>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</si>
  <si>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</si>
  <si>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</si>
  <si>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</si>
  <si>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</si>
  <si>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</si>
  <si>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</si>
  <si>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</si>
  <si>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</si>
  <si>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</si>
  <si>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</si>
  <si>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</si>
  <si>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</si>
  <si>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</si>
  <si>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</si>
  <si>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</si>
  <si>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</si>
  <si>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</si>
  <si>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</si>
  <si>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</si>
  <si>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</si>
  <si>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</si>
  <si>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Пшено</t>
  </si>
  <si>
    <t>Чай черный</t>
  </si>
  <si>
    <t>Яблоки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</si>
  <si>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</si>
  <si>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</si>
  <si>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</si>
  <si>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</si>
  <si>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</si>
  <si>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</si>
  <si>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</si>
  <si>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</si>
  <si>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</si>
  <si>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</si>
  <si>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</si>
  <si>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</si>
  <si>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Медалиева</t>
  </si>
  <si>
    <t>05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</si>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</sst>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0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11" fillId="0" borderId="7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1" fontId="10" fillId="3" borderId="11" xfId="0" applyNumberFormat="1" applyFont="1" applyFill="1" applyBorder="1" applyAlignment="1">
      <alignment horizontal="center"/>
    </xf>
    <xf numFmtId="1" fontId="10" fillId="3" borderId="43" xfId="0" applyNumberFormat="1" applyFont="1" applyFill="1" applyBorder="1" applyAlignment="1">
      <alignment horizontal="center"/>
    </xf>
    <xf numFmtId="1" fontId="10" fillId="3" borderId="44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workbookViewId="0">
      <selection activeCell="CS46" sqref="CS46:CX46"/>
    </sheetView>
  </sheetViews>
  <sheetFormatPr defaultColWidth="0.88671875" defaultRowHeight="8.4" x14ac:dyDescent="0.2"/>
  <cols>
    <col min="1" max="41" width="0.88671875" style="1" customWidth="1"/>
    <col min="42" max="42" width="2.109375" style="1" customWidth="1"/>
    <col min="43" max="47" width="0.88671875" style="1" customWidth="1"/>
    <col min="48" max="48" width="2" style="1" customWidth="1"/>
    <col min="49" max="53" width="0.88671875" style="1" customWidth="1"/>
    <col min="54" max="54" width="3.33203125" style="1" customWidth="1"/>
    <col min="55" max="89" width="0.88671875" style="1" customWidth="1"/>
    <col min="90" max="90" width="1.88671875" style="1" customWidth="1"/>
    <col min="91" max="95" width="0.88671875" style="1" customWidth="1"/>
    <col min="96" max="96" width="3" style="1" customWidth="1"/>
    <col min="97" max="101" width="0.88671875" style="1" customWidth="1"/>
    <col min="102" max="102" width="1.6640625" style="1" customWidth="1"/>
    <col min="103" max="107" width="0.88671875" style="1" customWidth="1"/>
    <col min="108" max="108" width="2.6640625" style="1" customWidth="1"/>
    <col min="109" max="119" width="0.88671875" style="1" customWidth="1"/>
    <col min="120" max="120" width="2.5546875" style="1" customWidth="1"/>
    <col min="121" max="143" width="0.88671875" style="1" customWidth="1"/>
    <col min="144" max="144" width="1.6640625" style="1" customWidth="1"/>
    <col min="145" max="149" width="0.88671875" style="1" customWidth="1"/>
    <col min="150" max="150" width="3.5546875" style="1" customWidth="1"/>
    <col min="151" max="161" width="0.88671875" style="1" customWidth="1"/>
    <col min="162" max="162" width="1.88671875" style="1" customWidth="1"/>
    <col min="163" max="165" width="0.88671875" style="1" customWidth="1"/>
    <col min="166" max="166" width="0.33203125" style="1" customWidth="1"/>
    <col min="167" max="168" width="0.88671875" style="1" hidden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3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6"/>
      <c r="AD3" s="203" t="s">
        <v>2</v>
      </c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6"/>
    </row>
    <row r="4" spans="1:239" s="2" customFormat="1" ht="13.8" x14ac:dyDescent="0.25">
      <c r="A4" s="6" t="s">
        <v>3</v>
      </c>
      <c r="N4" s="200" t="s">
        <v>4</v>
      </c>
      <c r="O4" s="201"/>
      <c r="P4" s="201"/>
      <c r="Q4" s="201"/>
      <c r="R4" s="201"/>
      <c r="S4" s="201"/>
      <c r="T4" s="201"/>
      <c r="U4" s="201"/>
      <c r="V4" s="201"/>
      <c r="W4" s="201"/>
      <c r="X4" s="201"/>
      <c r="Y4" s="201"/>
      <c r="Z4" s="202"/>
      <c r="AA4" s="7"/>
      <c r="AB4" s="7"/>
      <c r="AC4" s="7"/>
      <c r="AD4" s="200" t="s">
        <v>5</v>
      </c>
      <c r="AE4" s="201"/>
      <c r="AF4" s="201"/>
      <c r="AG4" s="201"/>
      <c r="AH4" s="201"/>
      <c r="AI4" s="201"/>
      <c r="AJ4" s="201"/>
      <c r="AK4" s="201"/>
      <c r="AL4" s="201"/>
      <c r="AM4" s="201"/>
      <c r="AN4" s="201"/>
      <c r="AO4" s="201"/>
      <c r="AP4" s="201"/>
      <c r="AQ4" s="201"/>
      <c r="AR4" s="201"/>
      <c r="AS4" s="201"/>
      <c r="AT4" s="201"/>
      <c r="AU4" s="201"/>
      <c r="AV4" s="201"/>
      <c r="AW4" s="201"/>
      <c r="AX4" s="201"/>
      <c r="AY4" s="201"/>
      <c r="AZ4" s="201"/>
      <c r="BA4" s="201"/>
      <c r="BB4" s="201"/>
      <c r="BC4" s="20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43" t="s">
        <v>7</v>
      </c>
      <c r="GU4" s="244"/>
      <c r="GV4" s="244"/>
      <c r="GW4" s="244"/>
      <c r="GX4" s="244"/>
      <c r="GY4" s="244"/>
      <c r="GZ4" s="244"/>
      <c r="HA4" s="244"/>
      <c r="HB4" s="244"/>
      <c r="HC4" s="245"/>
    </row>
    <row r="5" spans="1:239" s="2" customFormat="1" ht="10.199999999999999" x14ac:dyDescent="0.2">
      <c r="A5" s="222" t="s">
        <v>8</v>
      </c>
      <c r="B5" s="222"/>
      <c r="C5" s="219" t="s">
        <v>101</v>
      </c>
      <c r="D5" s="220"/>
      <c r="E5" s="220"/>
      <c r="F5" s="221"/>
      <c r="G5" s="205" t="s">
        <v>8</v>
      </c>
      <c r="H5" s="205"/>
      <c r="I5" s="205"/>
      <c r="J5" s="219" t="s">
        <v>102</v>
      </c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1"/>
      <c r="AC5" s="222">
        <v>20</v>
      </c>
      <c r="AD5" s="222"/>
      <c r="AE5" s="222"/>
      <c r="AF5" s="222"/>
      <c r="AG5" s="223" t="s">
        <v>9</v>
      </c>
      <c r="AH5" s="224"/>
      <c r="AI5" s="225"/>
      <c r="AK5" s="205" t="s">
        <v>10</v>
      </c>
      <c r="AL5" s="205"/>
    </row>
    <row r="6" spans="1:239" s="2" customFormat="1" ht="10.199999999999999" x14ac:dyDescent="0.2"/>
    <row r="7" spans="1:239" s="2" customFormat="1" ht="12" customHeight="1" x14ac:dyDescent="0.2">
      <c r="A7" s="246" t="s">
        <v>11</v>
      </c>
      <c r="B7" s="207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  <c r="O7" s="207"/>
      <c r="P7" s="207"/>
      <c r="Q7" s="207"/>
      <c r="R7" s="207"/>
      <c r="S7" s="207"/>
      <c r="T7" s="207"/>
      <c r="U7" s="207"/>
      <c r="V7" s="207"/>
      <c r="W7" s="207"/>
      <c r="X7" s="207"/>
      <c r="Y7" s="207"/>
      <c r="Z7" s="207"/>
      <c r="AA7" s="207"/>
      <c r="AB7" s="207"/>
      <c r="AC7" s="207"/>
      <c r="AD7" s="207"/>
      <c r="AE7" s="207"/>
      <c r="AF7" s="207"/>
      <c r="AG7" s="207"/>
      <c r="AH7" s="207"/>
      <c r="AI7" s="207"/>
      <c r="AJ7" s="207"/>
      <c r="AK7" s="207"/>
      <c r="AL7" s="207"/>
      <c r="AM7" s="207"/>
      <c r="AN7" s="207"/>
      <c r="AO7" s="207"/>
      <c r="AP7" s="208"/>
      <c r="AQ7" s="206" t="s">
        <v>12</v>
      </c>
      <c r="AR7" s="207"/>
      <c r="AS7" s="207"/>
      <c r="AT7" s="207"/>
      <c r="AU7" s="207"/>
      <c r="AV7" s="207"/>
      <c r="AW7" s="207"/>
      <c r="AX7" s="207"/>
      <c r="AY7" s="207"/>
      <c r="AZ7" s="207"/>
      <c r="BA7" s="207"/>
      <c r="BB7" s="207"/>
      <c r="BC7" s="207"/>
      <c r="BD7" s="207"/>
      <c r="BE7" s="207"/>
      <c r="BF7" s="207"/>
      <c r="BG7" s="207"/>
      <c r="BH7" s="208"/>
      <c r="BI7" s="214" t="s">
        <v>13</v>
      </c>
      <c r="BJ7" s="207"/>
      <c r="BK7" s="207"/>
      <c r="BL7" s="207"/>
      <c r="BM7" s="207"/>
      <c r="BN7" s="207"/>
      <c r="BO7" s="207"/>
      <c r="BP7" s="207"/>
      <c r="BQ7" s="207"/>
      <c r="BR7" s="207"/>
      <c r="BS7" s="207"/>
      <c r="BT7" s="207"/>
      <c r="BU7" s="207"/>
      <c r="BV7" s="207"/>
      <c r="BW7" s="207"/>
      <c r="BX7" s="207"/>
      <c r="BY7" s="207"/>
      <c r="BZ7" s="208"/>
      <c r="CA7" s="206" t="s">
        <v>14</v>
      </c>
      <c r="CB7" s="207"/>
      <c r="CC7" s="207"/>
      <c r="CD7" s="207"/>
      <c r="CE7" s="207"/>
      <c r="CF7" s="207"/>
      <c r="CG7" s="207"/>
      <c r="CH7" s="207"/>
      <c r="CI7" s="207"/>
      <c r="CJ7" s="207"/>
      <c r="CK7" s="207"/>
      <c r="CL7" s="207"/>
      <c r="CM7" s="207"/>
      <c r="CN7" s="207"/>
      <c r="CO7" s="207"/>
      <c r="CP7" s="207"/>
      <c r="CQ7" s="207"/>
      <c r="CR7" s="208"/>
      <c r="CS7" s="206" t="s">
        <v>15</v>
      </c>
      <c r="CT7" s="207"/>
      <c r="CU7" s="207"/>
      <c r="CV7" s="207"/>
      <c r="CW7" s="207"/>
      <c r="CX7" s="207"/>
      <c r="CY7" s="207"/>
      <c r="CZ7" s="207"/>
      <c r="DA7" s="207"/>
      <c r="DB7" s="207"/>
      <c r="DC7" s="207"/>
      <c r="DD7" s="207"/>
      <c r="DE7" s="207"/>
      <c r="DF7" s="207"/>
      <c r="DG7" s="207"/>
      <c r="DH7" s="207"/>
      <c r="DI7" s="207"/>
      <c r="DJ7" s="208"/>
      <c r="DK7" s="218" t="s">
        <v>16</v>
      </c>
      <c r="DL7" s="207"/>
      <c r="DM7" s="207"/>
      <c r="DN7" s="207"/>
      <c r="DO7" s="207"/>
      <c r="DP7" s="207"/>
      <c r="DQ7" s="207"/>
      <c r="DR7" s="207"/>
      <c r="DS7" s="207"/>
      <c r="DT7" s="207"/>
      <c r="DU7" s="207"/>
      <c r="DV7" s="207"/>
      <c r="HI7" s="229" t="s">
        <v>17</v>
      </c>
      <c r="HJ7" s="230"/>
      <c r="HK7" s="230"/>
      <c r="HL7" s="230"/>
      <c r="HM7" s="230"/>
      <c r="HN7" s="230"/>
      <c r="HO7" s="230"/>
      <c r="HP7" s="230"/>
      <c r="HQ7" s="230"/>
      <c r="HR7" s="230"/>
      <c r="HS7" s="230"/>
      <c r="HT7" s="230"/>
      <c r="HU7" s="230"/>
      <c r="HV7" s="230"/>
      <c r="HW7" s="230"/>
      <c r="HX7" s="230"/>
      <c r="HY7" s="230"/>
      <c r="HZ7" s="230"/>
      <c r="IA7" s="230"/>
      <c r="IB7" s="230"/>
      <c r="IC7" s="230"/>
      <c r="ID7" s="230"/>
      <c r="IE7" s="231"/>
    </row>
    <row r="8" spans="1:239" s="2" customFormat="1" ht="10.199999999999999" x14ac:dyDescent="0.2">
      <c r="A8" s="247"/>
      <c r="B8" s="216"/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7"/>
      <c r="AQ8" s="209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0"/>
      <c r="BF8" s="210"/>
      <c r="BG8" s="210"/>
      <c r="BH8" s="211"/>
      <c r="BI8" s="209"/>
      <c r="BJ8" s="210"/>
      <c r="BK8" s="210"/>
      <c r="BL8" s="210"/>
      <c r="BM8" s="210"/>
      <c r="BN8" s="210"/>
      <c r="BO8" s="210"/>
      <c r="BP8" s="210"/>
      <c r="BQ8" s="210"/>
      <c r="BR8" s="210"/>
      <c r="BS8" s="210"/>
      <c r="BT8" s="210"/>
      <c r="BU8" s="210"/>
      <c r="BV8" s="210"/>
      <c r="BW8" s="210"/>
      <c r="BX8" s="210"/>
      <c r="BY8" s="210"/>
      <c r="BZ8" s="211"/>
      <c r="CA8" s="209"/>
      <c r="CB8" s="210"/>
      <c r="CC8" s="210"/>
      <c r="CD8" s="210"/>
      <c r="CE8" s="210"/>
      <c r="CF8" s="210"/>
      <c r="CG8" s="210"/>
      <c r="CH8" s="210"/>
      <c r="CI8" s="210"/>
      <c r="CJ8" s="210"/>
      <c r="CK8" s="210"/>
      <c r="CL8" s="210"/>
      <c r="CM8" s="210"/>
      <c r="CN8" s="210"/>
      <c r="CO8" s="210"/>
      <c r="CP8" s="210"/>
      <c r="CQ8" s="210"/>
      <c r="CR8" s="211"/>
      <c r="CS8" s="209"/>
      <c r="CT8" s="210"/>
      <c r="CU8" s="210"/>
      <c r="CV8" s="210"/>
      <c r="CW8" s="210"/>
      <c r="CX8" s="210"/>
      <c r="CY8" s="210"/>
      <c r="CZ8" s="210"/>
      <c r="DA8" s="210"/>
      <c r="DB8" s="210"/>
      <c r="DC8" s="210"/>
      <c r="DD8" s="210"/>
      <c r="DE8" s="210"/>
      <c r="DF8" s="210"/>
      <c r="DG8" s="210"/>
      <c r="DH8" s="210"/>
      <c r="DI8" s="210"/>
      <c r="DJ8" s="211"/>
      <c r="DK8" s="209"/>
      <c r="DL8" s="210"/>
      <c r="DM8" s="210"/>
      <c r="DN8" s="210"/>
      <c r="DO8" s="210"/>
      <c r="DP8" s="210"/>
      <c r="DQ8" s="210"/>
      <c r="DR8" s="210"/>
      <c r="DS8" s="210"/>
      <c r="DT8" s="210"/>
      <c r="DU8" s="210"/>
      <c r="DV8" s="210"/>
      <c r="HE8" s="11"/>
      <c r="HF8" s="11" t="s">
        <v>18</v>
      </c>
      <c r="HI8" s="226" t="s">
        <v>19</v>
      </c>
      <c r="HJ8" s="227"/>
      <c r="HK8" s="227"/>
      <c r="HL8" s="227"/>
      <c r="HM8" s="227"/>
      <c r="HN8" s="227"/>
      <c r="HO8" s="227"/>
      <c r="HP8" s="227"/>
      <c r="HQ8" s="227"/>
      <c r="HR8" s="227"/>
      <c r="HS8" s="227"/>
      <c r="HT8" s="227"/>
      <c r="HU8" s="227"/>
      <c r="HV8" s="227"/>
      <c r="HW8" s="227"/>
      <c r="HX8" s="227"/>
      <c r="HY8" s="227"/>
      <c r="HZ8" s="227"/>
      <c r="IA8" s="227"/>
      <c r="IB8" s="227"/>
      <c r="IC8" s="227"/>
      <c r="ID8" s="227"/>
      <c r="IE8" s="228"/>
    </row>
    <row r="9" spans="1:239" s="2" customFormat="1" ht="10.199999999999999" x14ac:dyDescent="0.2">
      <c r="A9" s="248" t="s">
        <v>20</v>
      </c>
      <c r="B9" s="249"/>
      <c r="C9" s="249"/>
      <c r="D9" s="249"/>
      <c r="E9" s="249"/>
      <c r="F9" s="249"/>
      <c r="G9" s="249"/>
      <c r="H9" s="249"/>
      <c r="I9" s="249"/>
      <c r="J9" s="249"/>
      <c r="K9" s="249"/>
      <c r="L9" s="249"/>
      <c r="M9" s="249"/>
      <c r="N9" s="249"/>
      <c r="O9" s="249"/>
      <c r="P9" s="249"/>
      <c r="Q9" s="249"/>
      <c r="R9" s="249"/>
      <c r="S9" s="249"/>
      <c r="T9" s="249"/>
      <c r="U9" s="249"/>
      <c r="V9" s="249"/>
      <c r="W9" s="250"/>
      <c r="X9" s="256" t="s">
        <v>21</v>
      </c>
      <c r="Y9" s="251"/>
      <c r="Z9" s="251"/>
      <c r="AA9" s="251"/>
      <c r="AB9" s="251"/>
      <c r="AC9" s="251"/>
      <c r="AD9" s="251"/>
      <c r="AE9" s="251"/>
      <c r="AF9" s="251"/>
      <c r="AG9" s="251"/>
      <c r="AH9" s="251"/>
      <c r="AI9" s="251"/>
      <c r="AJ9" s="251"/>
      <c r="AK9" s="251"/>
      <c r="AL9" s="251"/>
      <c r="AM9" s="251"/>
      <c r="AN9" s="251"/>
      <c r="AO9" s="251"/>
      <c r="AP9" s="257"/>
      <c r="AQ9" s="209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1"/>
      <c r="BI9" s="209"/>
      <c r="BJ9" s="210"/>
      <c r="BK9" s="210"/>
      <c r="BL9" s="210"/>
      <c r="BM9" s="210"/>
      <c r="BN9" s="210"/>
      <c r="BO9" s="210"/>
      <c r="BP9" s="210"/>
      <c r="BQ9" s="210"/>
      <c r="BR9" s="210"/>
      <c r="BS9" s="210"/>
      <c r="BT9" s="210"/>
      <c r="BU9" s="210"/>
      <c r="BV9" s="210"/>
      <c r="BW9" s="210"/>
      <c r="BX9" s="210"/>
      <c r="BY9" s="210"/>
      <c r="BZ9" s="211"/>
      <c r="CA9" s="209"/>
      <c r="CB9" s="210"/>
      <c r="CC9" s="210"/>
      <c r="CD9" s="210"/>
      <c r="CE9" s="210"/>
      <c r="CF9" s="210"/>
      <c r="CG9" s="210"/>
      <c r="CH9" s="210"/>
      <c r="CI9" s="210"/>
      <c r="CJ9" s="210"/>
      <c r="CK9" s="210"/>
      <c r="CL9" s="210"/>
      <c r="CM9" s="210"/>
      <c r="CN9" s="210"/>
      <c r="CO9" s="210"/>
      <c r="CP9" s="210"/>
      <c r="CQ9" s="210"/>
      <c r="CR9" s="211"/>
      <c r="CS9" s="209"/>
      <c r="CT9" s="210"/>
      <c r="CU9" s="210"/>
      <c r="CV9" s="210"/>
      <c r="CW9" s="210"/>
      <c r="CX9" s="210"/>
      <c r="CY9" s="210"/>
      <c r="CZ9" s="210"/>
      <c r="DA9" s="210"/>
      <c r="DB9" s="210"/>
      <c r="DC9" s="210"/>
      <c r="DD9" s="210"/>
      <c r="DE9" s="210"/>
      <c r="DF9" s="210"/>
      <c r="DG9" s="210"/>
      <c r="DH9" s="210"/>
      <c r="DI9" s="210"/>
      <c r="DJ9" s="211"/>
      <c r="DK9" s="209"/>
      <c r="DL9" s="210"/>
      <c r="DM9" s="210"/>
      <c r="DN9" s="210"/>
      <c r="DO9" s="210"/>
      <c r="DP9" s="210"/>
      <c r="DQ9" s="210"/>
      <c r="DR9" s="210"/>
      <c r="DS9" s="210"/>
      <c r="DT9" s="210"/>
      <c r="DU9" s="210"/>
      <c r="DV9" s="210"/>
      <c r="HI9" s="154"/>
      <c r="HJ9" s="155"/>
      <c r="HK9" s="155"/>
      <c r="HL9" s="155"/>
      <c r="HM9" s="155"/>
      <c r="HN9" s="155"/>
      <c r="HO9" s="155"/>
      <c r="HP9" s="155"/>
      <c r="HQ9" s="155"/>
      <c r="HR9" s="155"/>
      <c r="HS9" s="155"/>
      <c r="HT9" s="155"/>
      <c r="HU9" s="155"/>
      <c r="HV9" s="155"/>
      <c r="HW9" s="155"/>
      <c r="HX9" s="155"/>
      <c r="HY9" s="155"/>
      <c r="HZ9" s="155"/>
      <c r="IA9" s="155"/>
      <c r="IB9" s="155"/>
      <c r="IC9" s="155"/>
      <c r="ID9" s="155"/>
      <c r="IE9" s="156"/>
    </row>
    <row r="10" spans="1:239" s="2" customFormat="1" ht="10.199999999999999" x14ac:dyDescent="0.2">
      <c r="A10" s="251"/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  <c r="T10" s="251"/>
      <c r="U10" s="251"/>
      <c r="V10" s="251"/>
      <c r="W10" s="252"/>
      <c r="X10" s="258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  <c r="AM10" s="251"/>
      <c r="AN10" s="251"/>
      <c r="AO10" s="251"/>
      <c r="AP10" s="252"/>
      <c r="AQ10" s="209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1"/>
      <c r="BI10" s="209"/>
      <c r="BJ10" s="210"/>
      <c r="BK10" s="210"/>
      <c r="BL10" s="210"/>
      <c r="BM10" s="210"/>
      <c r="BN10" s="210"/>
      <c r="BO10" s="210"/>
      <c r="BP10" s="210"/>
      <c r="BQ10" s="210"/>
      <c r="BR10" s="210"/>
      <c r="BS10" s="210"/>
      <c r="BT10" s="210"/>
      <c r="BU10" s="210"/>
      <c r="BV10" s="210"/>
      <c r="BW10" s="210"/>
      <c r="BX10" s="210"/>
      <c r="BY10" s="210"/>
      <c r="BZ10" s="211"/>
      <c r="CA10" s="209"/>
      <c r="CB10" s="210"/>
      <c r="CC10" s="210"/>
      <c r="CD10" s="210"/>
      <c r="CE10" s="210"/>
      <c r="CF10" s="210"/>
      <c r="CG10" s="210"/>
      <c r="CH10" s="210"/>
      <c r="CI10" s="210"/>
      <c r="CJ10" s="210"/>
      <c r="CK10" s="210"/>
      <c r="CL10" s="210"/>
      <c r="CM10" s="210"/>
      <c r="CN10" s="210"/>
      <c r="CO10" s="210"/>
      <c r="CP10" s="210"/>
      <c r="CQ10" s="210"/>
      <c r="CR10" s="211"/>
      <c r="CS10" s="209"/>
      <c r="CT10" s="210"/>
      <c r="CU10" s="210"/>
      <c r="CV10" s="210"/>
      <c r="CW10" s="210"/>
      <c r="CX10" s="210"/>
      <c r="CY10" s="210"/>
      <c r="CZ10" s="210"/>
      <c r="DA10" s="210"/>
      <c r="DB10" s="210"/>
      <c r="DC10" s="210"/>
      <c r="DD10" s="210"/>
      <c r="DE10" s="210"/>
      <c r="DF10" s="210"/>
      <c r="DG10" s="210"/>
      <c r="DH10" s="210"/>
      <c r="DI10" s="210"/>
      <c r="DJ10" s="211"/>
      <c r="DK10" s="209"/>
      <c r="DL10" s="210"/>
      <c r="DM10" s="210"/>
      <c r="DN10" s="210"/>
      <c r="DO10" s="210"/>
      <c r="DP10" s="210"/>
      <c r="DQ10" s="210"/>
      <c r="DR10" s="210"/>
      <c r="DS10" s="210"/>
      <c r="DT10" s="210"/>
      <c r="DU10" s="210"/>
      <c r="DV10" s="210"/>
      <c r="ET10" s="11"/>
      <c r="EU10" s="11"/>
      <c r="EV10" s="11"/>
      <c r="EW10" s="11"/>
      <c r="EX10" s="11"/>
      <c r="EZ10" s="11" t="s">
        <v>22</v>
      </c>
      <c r="FA10" s="219" t="s">
        <v>101</v>
      </c>
      <c r="FB10" s="220"/>
      <c r="FC10" s="220"/>
      <c r="FD10" s="221"/>
      <c r="FE10" s="205" t="s">
        <v>8</v>
      </c>
      <c r="FF10" s="205"/>
      <c r="FG10" s="205"/>
      <c r="FH10" s="219" t="s">
        <v>102</v>
      </c>
      <c r="FI10" s="220"/>
      <c r="FJ10" s="220"/>
      <c r="FK10" s="220"/>
      <c r="FL10" s="220"/>
      <c r="FM10" s="220"/>
      <c r="FN10" s="220"/>
      <c r="FO10" s="220"/>
      <c r="FP10" s="220"/>
      <c r="FQ10" s="220"/>
      <c r="FR10" s="220"/>
      <c r="FS10" s="220"/>
      <c r="FT10" s="220"/>
      <c r="FU10" s="220"/>
      <c r="FV10" s="220"/>
      <c r="FW10" s="220"/>
      <c r="FX10" s="220"/>
      <c r="FY10" s="220"/>
      <c r="FZ10" s="221"/>
      <c r="GA10" s="222">
        <v>20</v>
      </c>
      <c r="GB10" s="222"/>
      <c r="GC10" s="222"/>
      <c r="GD10" s="222"/>
      <c r="GE10" s="223" t="s">
        <v>9</v>
      </c>
      <c r="GF10" s="224"/>
      <c r="GG10" s="225"/>
      <c r="GI10" s="205" t="s">
        <v>10</v>
      </c>
      <c r="GJ10" s="205"/>
      <c r="HE10" s="11"/>
      <c r="HF10" s="11" t="s">
        <v>23</v>
      </c>
      <c r="HI10" s="157"/>
      <c r="HJ10" s="158"/>
      <c r="HK10" s="158"/>
      <c r="HL10" s="158"/>
      <c r="HM10" s="158"/>
      <c r="HN10" s="158"/>
      <c r="HO10" s="158"/>
      <c r="HP10" s="158"/>
      <c r="HQ10" s="158"/>
      <c r="HR10" s="158"/>
      <c r="HS10" s="158"/>
      <c r="HT10" s="158"/>
      <c r="HU10" s="158"/>
      <c r="HV10" s="158"/>
      <c r="HW10" s="158"/>
      <c r="HX10" s="158"/>
      <c r="HY10" s="158"/>
      <c r="HZ10" s="158"/>
      <c r="IA10" s="158"/>
      <c r="IB10" s="158"/>
      <c r="IC10" s="158"/>
      <c r="ID10" s="158"/>
      <c r="IE10" s="159"/>
    </row>
    <row r="11" spans="1:239" s="2" customFormat="1" ht="10.199999999999999" x14ac:dyDescent="0.2">
      <c r="A11" s="253"/>
      <c r="B11" s="254"/>
      <c r="C11" s="254"/>
      <c r="D11" s="254"/>
      <c r="E11" s="254"/>
      <c r="F11" s="254"/>
      <c r="G11" s="254"/>
      <c r="H11" s="254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5"/>
      <c r="X11" s="259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5"/>
      <c r="AQ11" s="212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3"/>
      <c r="BI11" s="215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7"/>
      <c r="CA11" s="212"/>
      <c r="CB11" s="210"/>
      <c r="CC11" s="210"/>
      <c r="CD11" s="210"/>
      <c r="CE11" s="210"/>
      <c r="CF11" s="210"/>
      <c r="CG11" s="210"/>
      <c r="CH11" s="210"/>
      <c r="CI11" s="210"/>
      <c r="CJ11" s="210"/>
      <c r="CK11" s="210"/>
      <c r="CL11" s="210"/>
      <c r="CM11" s="210"/>
      <c r="CN11" s="210"/>
      <c r="CO11" s="210"/>
      <c r="CP11" s="210"/>
      <c r="CQ11" s="210"/>
      <c r="CR11" s="213"/>
      <c r="CS11" s="212"/>
      <c r="CT11" s="210"/>
      <c r="CU11" s="210"/>
      <c r="CV11" s="210"/>
      <c r="CW11" s="210"/>
      <c r="CX11" s="210"/>
      <c r="CY11" s="210"/>
      <c r="CZ11" s="210"/>
      <c r="DA11" s="210"/>
      <c r="DB11" s="210"/>
      <c r="DC11" s="210"/>
      <c r="DD11" s="210"/>
      <c r="DE11" s="210"/>
      <c r="DF11" s="210"/>
      <c r="DG11" s="210"/>
      <c r="DH11" s="210"/>
      <c r="DI11" s="210"/>
      <c r="DJ11" s="213"/>
      <c r="DK11" s="209"/>
      <c r="DL11" s="210"/>
      <c r="DM11" s="210"/>
      <c r="DN11" s="210"/>
      <c r="DO11" s="210"/>
      <c r="DP11" s="210"/>
      <c r="DQ11" s="210"/>
      <c r="DR11" s="210"/>
      <c r="DS11" s="210"/>
      <c r="DT11" s="210"/>
      <c r="DU11" s="210"/>
      <c r="DV11" s="210"/>
      <c r="HI11" s="154"/>
      <c r="HJ11" s="155"/>
      <c r="HK11" s="155"/>
      <c r="HL11" s="155"/>
      <c r="HM11" s="155"/>
      <c r="HN11" s="155"/>
      <c r="HO11" s="155"/>
      <c r="HP11" s="155"/>
      <c r="HQ11" s="155"/>
      <c r="HR11" s="155"/>
      <c r="HS11" s="155"/>
      <c r="HT11" s="155"/>
      <c r="HU11" s="155"/>
      <c r="HV11" s="155"/>
      <c r="HW11" s="155"/>
      <c r="HX11" s="155"/>
      <c r="HY11" s="155"/>
      <c r="HZ11" s="155"/>
      <c r="IA11" s="155"/>
      <c r="IB11" s="155"/>
      <c r="IC11" s="155"/>
      <c r="ID11" s="155"/>
      <c r="IE11" s="156"/>
    </row>
    <row r="12" spans="1:239" s="2" customFormat="1" ht="10.199999999999999" x14ac:dyDescent="0.2">
      <c r="A12" s="235">
        <v>1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6"/>
      <c r="X12" s="164">
        <v>2</v>
      </c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6"/>
      <c r="AQ12" s="164">
        <v>3</v>
      </c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6"/>
      <c r="BI12" s="164">
        <v>4</v>
      </c>
      <c r="BJ12" s="165"/>
      <c r="BK12" s="165"/>
      <c r="BL12" s="165"/>
      <c r="BM12" s="165"/>
      <c r="BN12" s="165"/>
      <c r="BO12" s="165"/>
      <c r="BP12" s="165"/>
      <c r="BQ12" s="165"/>
      <c r="BR12" s="165"/>
      <c r="BS12" s="165"/>
      <c r="BT12" s="165"/>
      <c r="BU12" s="165"/>
      <c r="BV12" s="165"/>
      <c r="BW12" s="165"/>
      <c r="BX12" s="165"/>
      <c r="BY12" s="165"/>
      <c r="BZ12" s="166"/>
      <c r="CA12" s="164">
        <v>5</v>
      </c>
      <c r="CB12" s="165"/>
      <c r="CC12" s="165"/>
      <c r="CD12" s="165"/>
      <c r="CE12" s="165"/>
      <c r="CF12" s="165"/>
      <c r="CG12" s="165"/>
      <c r="CH12" s="165"/>
      <c r="CI12" s="165"/>
      <c r="CJ12" s="165"/>
      <c r="CK12" s="165"/>
      <c r="CL12" s="165"/>
      <c r="CM12" s="165"/>
      <c r="CN12" s="165"/>
      <c r="CO12" s="165"/>
      <c r="CP12" s="165"/>
      <c r="CQ12" s="165"/>
      <c r="CR12" s="166"/>
      <c r="CS12" s="175">
        <v>6</v>
      </c>
      <c r="CT12" s="165"/>
      <c r="CU12" s="165"/>
      <c r="CV12" s="165"/>
      <c r="CW12" s="165"/>
      <c r="CX12" s="165"/>
      <c r="CY12" s="165"/>
      <c r="CZ12" s="165"/>
      <c r="DA12" s="165"/>
      <c r="DB12" s="165"/>
      <c r="DC12" s="165"/>
      <c r="DD12" s="165"/>
      <c r="DE12" s="165"/>
      <c r="DF12" s="165"/>
      <c r="DG12" s="165"/>
      <c r="DH12" s="165"/>
      <c r="DI12" s="165"/>
      <c r="DJ12" s="176"/>
      <c r="DK12" s="175">
        <v>7</v>
      </c>
      <c r="DL12" s="165"/>
      <c r="DM12" s="165"/>
      <c r="DN12" s="165"/>
      <c r="DO12" s="165"/>
      <c r="DP12" s="165"/>
      <c r="DQ12" s="165"/>
      <c r="DR12" s="165"/>
      <c r="DS12" s="165"/>
      <c r="DT12" s="165"/>
      <c r="DU12" s="165"/>
      <c r="DV12" s="176"/>
      <c r="EI12" s="2" t="s">
        <v>24</v>
      </c>
      <c r="EU12" s="145" t="s">
        <v>25</v>
      </c>
      <c r="EV12" s="146"/>
      <c r="EW12" s="146"/>
      <c r="EX12" s="146"/>
      <c r="EY12" s="146"/>
      <c r="EZ12" s="146"/>
      <c r="FA12" s="146"/>
      <c r="FB12" s="146"/>
      <c r="FC12" s="146"/>
      <c r="FD12" s="146"/>
      <c r="FE12" s="146"/>
      <c r="FF12" s="146"/>
      <c r="FG12" s="146"/>
      <c r="FH12" s="146"/>
      <c r="FI12" s="146"/>
      <c r="FJ12" s="146"/>
      <c r="FK12" s="146"/>
      <c r="FL12" s="146"/>
      <c r="FM12" s="146"/>
      <c r="FN12" s="146"/>
      <c r="FO12" s="146"/>
      <c r="FP12" s="146"/>
      <c r="FQ12" s="146"/>
      <c r="FR12" s="146"/>
      <c r="FS12" s="146"/>
      <c r="FT12" s="146"/>
      <c r="FU12" s="146"/>
      <c r="FV12" s="146"/>
      <c r="FW12" s="146"/>
      <c r="FX12" s="146"/>
      <c r="FY12" s="146"/>
      <c r="FZ12" s="146"/>
      <c r="GA12" s="146"/>
      <c r="GB12" s="146"/>
      <c r="GC12" s="146"/>
      <c r="GD12" s="146"/>
      <c r="GE12" s="146"/>
      <c r="GF12" s="146"/>
      <c r="GG12" s="146"/>
      <c r="GH12" s="146"/>
      <c r="GI12" s="146"/>
      <c r="GJ12" s="146"/>
      <c r="GK12" s="146"/>
      <c r="GL12" s="146"/>
      <c r="GM12" s="146"/>
      <c r="GN12" s="146"/>
      <c r="GO12" s="146"/>
      <c r="GP12" s="146"/>
      <c r="GQ12" s="146"/>
      <c r="GR12" s="146"/>
      <c r="GS12" s="146"/>
      <c r="GT12" s="146"/>
      <c r="GU12" s="146"/>
      <c r="GV12" s="147"/>
      <c r="HE12" s="11"/>
      <c r="HF12" s="11" t="s">
        <v>26</v>
      </c>
      <c r="HI12" s="157"/>
      <c r="HJ12" s="158"/>
      <c r="HK12" s="158"/>
      <c r="HL12" s="158"/>
      <c r="HM12" s="158"/>
      <c r="HN12" s="158"/>
      <c r="HO12" s="158"/>
      <c r="HP12" s="158"/>
      <c r="HQ12" s="158"/>
      <c r="HR12" s="158"/>
      <c r="HS12" s="158"/>
      <c r="HT12" s="158"/>
      <c r="HU12" s="158"/>
      <c r="HV12" s="158"/>
      <c r="HW12" s="158"/>
      <c r="HX12" s="158"/>
      <c r="HY12" s="158"/>
      <c r="HZ12" s="158"/>
      <c r="IA12" s="158"/>
      <c r="IB12" s="158"/>
      <c r="IC12" s="158"/>
      <c r="ID12" s="158"/>
      <c r="IE12" s="159"/>
    </row>
    <row r="13" spans="1:239" s="2" customFormat="1" ht="13.5" customHeight="1" x14ac:dyDescent="0.2">
      <c r="A13" s="236"/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37"/>
      <c r="X13" s="238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37"/>
      <c r="AQ13" s="232"/>
      <c r="AR13" s="233"/>
      <c r="AS13" s="233"/>
      <c r="AT13" s="233"/>
      <c r="AU13" s="233"/>
      <c r="AV13" s="233"/>
      <c r="AW13" s="233"/>
      <c r="AX13" s="233"/>
      <c r="AY13" s="233"/>
      <c r="AZ13" s="233"/>
      <c r="BA13" s="233"/>
      <c r="BB13" s="233"/>
      <c r="BC13" s="233"/>
      <c r="BD13" s="233"/>
      <c r="BE13" s="233"/>
      <c r="BF13" s="233"/>
      <c r="BG13" s="233"/>
      <c r="BH13" s="234"/>
      <c r="BI13" s="232"/>
      <c r="BJ13" s="233"/>
      <c r="BK13" s="233"/>
      <c r="BL13" s="233"/>
      <c r="BM13" s="233"/>
      <c r="BN13" s="233"/>
      <c r="BO13" s="233"/>
      <c r="BP13" s="233"/>
      <c r="BQ13" s="233"/>
      <c r="BR13" s="233"/>
      <c r="BS13" s="233"/>
      <c r="BT13" s="233"/>
      <c r="BU13" s="233"/>
      <c r="BV13" s="233"/>
      <c r="BW13" s="233"/>
      <c r="BX13" s="233"/>
      <c r="BY13" s="233"/>
      <c r="BZ13" s="234"/>
      <c r="CA13" s="232"/>
      <c r="CB13" s="233"/>
      <c r="CC13" s="233"/>
      <c r="CD13" s="233"/>
      <c r="CE13" s="233"/>
      <c r="CF13" s="233"/>
      <c r="CG13" s="233"/>
      <c r="CH13" s="233"/>
      <c r="CI13" s="233"/>
      <c r="CJ13" s="233"/>
      <c r="CK13" s="233"/>
      <c r="CL13" s="233"/>
      <c r="CM13" s="233"/>
      <c r="CN13" s="233"/>
      <c r="CO13" s="233"/>
      <c r="CP13" s="233"/>
      <c r="CQ13" s="233"/>
      <c r="CR13" s="234"/>
      <c r="CS13" s="239"/>
      <c r="CT13" s="233"/>
      <c r="CU13" s="233"/>
      <c r="CV13" s="233"/>
      <c r="CW13" s="233"/>
      <c r="CX13" s="233"/>
      <c r="CY13" s="233"/>
      <c r="CZ13" s="233"/>
      <c r="DA13" s="233"/>
      <c r="DB13" s="233"/>
      <c r="DC13" s="233"/>
      <c r="DD13" s="233"/>
      <c r="DE13" s="233"/>
      <c r="DF13" s="233"/>
      <c r="DG13" s="233"/>
      <c r="DH13" s="233"/>
      <c r="DI13" s="233"/>
      <c r="DJ13" s="240"/>
      <c r="DK13" s="241"/>
      <c r="DL13" s="233"/>
      <c r="DM13" s="233"/>
      <c r="DN13" s="233"/>
      <c r="DO13" s="233"/>
      <c r="DP13" s="233"/>
      <c r="DQ13" s="233"/>
      <c r="DR13" s="233"/>
      <c r="DS13" s="233"/>
      <c r="DT13" s="233"/>
      <c r="DU13" s="233"/>
      <c r="DV13" s="242"/>
      <c r="HI13" s="154"/>
      <c r="HJ13" s="155"/>
      <c r="HK13" s="155"/>
      <c r="HL13" s="155"/>
      <c r="HM13" s="155"/>
      <c r="HN13" s="155"/>
      <c r="HO13" s="155"/>
      <c r="HP13" s="155"/>
      <c r="HQ13" s="155"/>
      <c r="HR13" s="155"/>
      <c r="HS13" s="155"/>
      <c r="HT13" s="155"/>
      <c r="HU13" s="155"/>
      <c r="HV13" s="155"/>
      <c r="HW13" s="155"/>
      <c r="HX13" s="155"/>
      <c r="HY13" s="155"/>
      <c r="HZ13" s="155"/>
      <c r="IA13" s="155"/>
      <c r="IB13" s="155"/>
      <c r="IC13" s="155"/>
      <c r="ID13" s="155"/>
      <c r="IE13" s="156"/>
    </row>
    <row r="14" spans="1:239" s="2" customFormat="1" ht="13.5" customHeight="1" x14ac:dyDescent="0.2">
      <c r="A14" s="153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2"/>
      <c r="X14" s="150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2"/>
      <c r="AQ14" s="32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4"/>
      <c r="BI14" s="32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4"/>
      <c r="CA14" s="32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4"/>
      <c r="CS14" s="65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66"/>
      <c r="DK14" s="148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149"/>
      <c r="EI14" s="2" t="s">
        <v>27</v>
      </c>
      <c r="FH14" s="145" t="s">
        <v>28</v>
      </c>
      <c r="FI14" s="146"/>
      <c r="FJ14" s="146"/>
      <c r="FK14" s="146"/>
      <c r="FL14" s="146"/>
      <c r="FM14" s="146"/>
      <c r="FN14" s="146"/>
      <c r="FO14" s="146"/>
      <c r="FP14" s="146"/>
      <c r="FQ14" s="146"/>
      <c r="FR14" s="146"/>
      <c r="FS14" s="146"/>
      <c r="FT14" s="146"/>
      <c r="FU14" s="146"/>
      <c r="FV14" s="146"/>
      <c r="FW14" s="146"/>
      <c r="FX14" s="146"/>
      <c r="FY14" s="146"/>
      <c r="FZ14" s="146"/>
      <c r="GA14" s="146"/>
      <c r="GB14" s="146"/>
      <c r="GC14" s="146"/>
      <c r="GD14" s="146"/>
      <c r="GE14" s="146"/>
      <c r="GF14" s="146"/>
      <c r="GG14" s="146"/>
      <c r="GH14" s="146"/>
      <c r="GI14" s="146"/>
      <c r="GJ14" s="146"/>
      <c r="GK14" s="146"/>
      <c r="GL14" s="146"/>
      <c r="GM14" s="146"/>
      <c r="GN14" s="146"/>
      <c r="GO14" s="146"/>
      <c r="GP14" s="146"/>
      <c r="GQ14" s="146"/>
      <c r="GR14" s="146"/>
      <c r="GS14" s="146"/>
      <c r="GT14" s="146"/>
      <c r="GU14" s="146"/>
      <c r="GV14" s="147"/>
      <c r="HI14" s="157"/>
      <c r="HJ14" s="158"/>
      <c r="HK14" s="158"/>
      <c r="HL14" s="158"/>
      <c r="HM14" s="158"/>
      <c r="HN14" s="158"/>
      <c r="HO14" s="158"/>
      <c r="HP14" s="158"/>
      <c r="HQ14" s="158"/>
      <c r="HR14" s="158"/>
      <c r="HS14" s="158"/>
      <c r="HT14" s="158"/>
      <c r="HU14" s="158"/>
      <c r="HV14" s="158"/>
      <c r="HW14" s="158"/>
      <c r="HX14" s="158"/>
      <c r="HY14" s="158"/>
      <c r="HZ14" s="158"/>
      <c r="IA14" s="158"/>
      <c r="IB14" s="158"/>
      <c r="IC14" s="158"/>
      <c r="ID14" s="158"/>
      <c r="IE14" s="159"/>
    </row>
    <row r="15" spans="1:239" s="2" customFormat="1" ht="13.5" customHeight="1" x14ac:dyDescent="0.2">
      <c r="A15" s="153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2"/>
      <c r="X15" s="150"/>
      <c r="Y15" s="151"/>
      <c r="Z15" s="151"/>
      <c r="AA15" s="151"/>
      <c r="AB15" s="151"/>
      <c r="AC15" s="151"/>
      <c r="AD15" s="151"/>
      <c r="AE15" s="151"/>
      <c r="AF15" s="151"/>
      <c r="AG15" s="151"/>
      <c r="AH15" s="151"/>
      <c r="AI15" s="151"/>
      <c r="AJ15" s="151"/>
      <c r="AK15" s="151"/>
      <c r="AL15" s="151"/>
      <c r="AM15" s="151"/>
      <c r="AN15" s="151"/>
      <c r="AO15" s="151"/>
      <c r="AP15" s="152"/>
      <c r="AQ15" s="32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32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4"/>
      <c r="CA15" s="32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4"/>
      <c r="CS15" s="65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66"/>
      <c r="DK15" s="148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149"/>
      <c r="HI15" s="160"/>
      <c r="HJ15" s="155"/>
      <c r="HK15" s="155"/>
      <c r="HL15" s="155"/>
      <c r="HM15" s="155"/>
      <c r="HN15" s="155"/>
      <c r="HO15" s="155"/>
      <c r="HP15" s="155"/>
      <c r="HQ15" s="155"/>
      <c r="HR15" s="155"/>
      <c r="HS15" s="155"/>
      <c r="HT15" s="155"/>
      <c r="HU15" s="155"/>
      <c r="HV15" s="155"/>
      <c r="HW15" s="155"/>
      <c r="HX15" s="155"/>
      <c r="HY15" s="155"/>
      <c r="HZ15" s="155"/>
      <c r="IA15" s="155"/>
      <c r="IB15" s="155"/>
      <c r="IC15" s="155"/>
      <c r="ID15" s="155"/>
      <c r="IE15" s="156"/>
    </row>
    <row r="16" spans="1:239" s="2" customFormat="1" ht="13.5" customHeight="1" x14ac:dyDescent="0.2">
      <c r="A16" s="170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9"/>
      <c r="X16" s="167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9"/>
      <c r="AQ16" s="164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6"/>
      <c r="BI16" s="164">
        <v>90</v>
      </c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6"/>
      <c r="CA16" s="32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4"/>
      <c r="CS16" s="65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66"/>
      <c r="DK16" s="148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149"/>
      <c r="EI16" s="2" t="s">
        <v>29</v>
      </c>
      <c r="FL16" s="145" t="s">
        <v>30</v>
      </c>
      <c r="FM16" s="146"/>
      <c r="FN16" s="146"/>
      <c r="FO16" s="146"/>
      <c r="FP16" s="146"/>
      <c r="FQ16" s="146"/>
      <c r="FR16" s="146"/>
      <c r="FS16" s="146"/>
      <c r="FT16" s="146"/>
      <c r="FU16" s="146"/>
      <c r="FV16" s="146"/>
      <c r="FW16" s="146"/>
      <c r="FX16" s="146"/>
      <c r="FY16" s="146"/>
      <c r="FZ16" s="146"/>
      <c r="GA16" s="146"/>
      <c r="GB16" s="146"/>
      <c r="GC16" s="146"/>
      <c r="GD16" s="146"/>
      <c r="GE16" s="146"/>
      <c r="GF16" s="146"/>
      <c r="GG16" s="146"/>
      <c r="GH16" s="146"/>
      <c r="GI16" s="146"/>
      <c r="GJ16" s="146"/>
      <c r="GK16" s="146"/>
      <c r="GL16" s="146"/>
      <c r="GM16" s="146"/>
      <c r="GN16" s="146"/>
      <c r="GO16" s="146"/>
      <c r="GP16" s="146"/>
      <c r="GQ16" s="146"/>
      <c r="GR16" s="146"/>
      <c r="GS16" s="146"/>
      <c r="GT16" s="146"/>
      <c r="GU16" s="146"/>
      <c r="GV16" s="147"/>
      <c r="HI16" s="161"/>
      <c r="HJ16" s="162"/>
      <c r="HK16" s="162"/>
      <c r="HL16" s="162"/>
      <c r="HM16" s="162"/>
      <c r="HN16" s="162"/>
      <c r="HO16" s="162"/>
      <c r="HP16" s="162"/>
      <c r="HQ16" s="162"/>
      <c r="HR16" s="162"/>
      <c r="HS16" s="162"/>
      <c r="HT16" s="162"/>
      <c r="HU16" s="162"/>
      <c r="HV16" s="162"/>
      <c r="HW16" s="162"/>
      <c r="HX16" s="162"/>
      <c r="HY16" s="162"/>
      <c r="HZ16" s="162"/>
      <c r="IA16" s="162"/>
      <c r="IB16" s="162"/>
      <c r="IC16" s="162"/>
      <c r="ID16" s="162"/>
      <c r="IE16" s="163"/>
    </row>
    <row r="17" spans="1:240" s="2" customFormat="1" ht="14.25" customHeight="1" x14ac:dyDescent="0.2">
      <c r="BR17" s="11"/>
      <c r="BW17" s="11" t="s">
        <v>31</v>
      </c>
      <c r="CA17" s="174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6"/>
      <c r="CS17" s="175">
        <v>80.900000000000006</v>
      </c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76"/>
      <c r="DK17" s="177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78"/>
    </row>
    <row r="18" spans="1:240" s="2" customFormat="1" ht="10.199999999999999" x14ac:dyDescent="0.2"/>
    <row r="19" spans="1:240" s="2" customFormat="1" ht="10.199999999999999" x14ac:dyDescent="0.2">
      <c r="A19" s="171" t="s">
        <v>32</v>
      </c>
      <c r="B19" s="172"/>
      <c r="C19" s="172"/>
      <c r="D19" s="172"/>
      <c r="E19" s="172"/>
      <c r="F19" s="172"/>
      <c r="G19" s="172"/>
      <c r="H19" s="172"/>
      <c r="I19" s="172"/>
      <c r="J19" s="172"/>
      <c r="K19" s="172"/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3"/>
      <c r="AD19" s="110" t="s">
        <v>33</v>
      </c>
      <c r="AE19" s="111"/>
      <c r="AF19" s="111"/>
      <c r="AG19" s="111"/>
      <c r="AH19" s="111"/>
      <c r="AI19" s="111"/>
      <c r="AJ19" s="112"/>
      <c r="AK19" s="179" t="s">
        <v>34</v>
      </c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  <c r="CH19" s="172"/>
      <c r="CI19" s="172"/>
      <c r="CJ19" s="172"/>
      <c r="CK19" s="172"/>
      <c r="CL19" s="172"/>
      <c r="CM19" s="172"/>
      <c r="CN19" s="172"/>
      <c r="CO19" s="172"/>
      <c r="CP19" s="172"/>
      <c r="CQ19" s="172"/>
      <c r="CR19" s="172"/>
      <c r="CS19" s="172"/>
      <c r="CT19" s="172"/>
      <c r="CU19" s="172"/>
      <c r="CV19" s="172"/>
      <c r="CW19" s="172"/>
      <c r="CX19" s="172"/>
      <c r="CY19" s="172"/>
      <c r="CZ19" s="172"/>
      <c r="DA19" s="172"/>
      <c r="DB19" s="172"/>
      <c r="DC19" s="172"/>
      <c r="DD19" s="172"/>
      <c r="DE19" s="172"/>
      <c r="DF19" s="172"/>
      <c r="DG19" s="172"/>
      <c r="DH19" s="172"/>
      <c r="DI19" s="172"/>
      <c r="DJ19" s="172"/>
      <c r="DK19" s="172"/>
      <c r="DL19" s="172"/>
      <c r="DM19" s="172"/>
      <c r="DN19" s="172"/>
      <c r="DO19" s="172"/>
      <c r="DP19" s="172"/>
      <c r="DQ19" s="172"/>
      <c r="DR19" s="172"/>
      <c r="DS19" s="172"/>
      <c r="DT19" s="172"/>
      <c r="DU19" s="172"/>
      <c r="DV19" s="172"/>
      <c r="DW19" s="172"/>
      <c r="DX19" s="172"/>
      <c r="DY19" s="172"/>
      <c r="DZ19" s="172"/>
      <c r="EA19" s="172"/>
      <c r="EB19" s="172"/>
      <c r="EC19" s="172"/>
      <c r="ED19" s="172"/>
      <c r="EE19" s="172"/>
      <c r="EF19" s="172"/>
      <c r="EG19" s="172"/>
      <c r="EH19" s="172"/>
      <c r="EI19" s="172"/>
      <c r="EJ19" s="172"/>
      <c r="EK19" s="172"/>
      <c r="EL19" s="172"/>
      <c r="EM19" s="172"/>
      <c r="EN19" s="172"/>
      <c r="EO19" s="172"/>
      <c r="EP19" s="172"/>
      <c r="EQ19" s="172"/>
      <c r="ER19" s="172"/>
      <c r="ES19" s="172"/>
      <c r="ET19" s="172"/>
      <c r="EU19" s="172"/>
      <c r="EV19" s="172"/>
      <c r="EW19" s="172"/>
      <c r="EX19" s="172"/>
      <c r="EY19" s="172"/>
      <c r="EZ19" s="172"/>
      <c r="FA19" s="172"/>
      <c r="FB19" s="172"/>
      <c r="FC19" s="172"/>
      <c r="FD19" s="172"/>
      <c r="FE19" s="172"/>
      <c r="FF19" s="172"/>
      <c r="FG19" s="172"/>
      <c r="FH19" s="172"/>
      <c r="FI19" s="172"/>
      <c r="FJ19" s="172"/>
      <c r="FK19" s="172"/>
      <c r="FL19" s="172"/>
      <c r="FM19" s="172"/>
      <c r="FN19" s="172"/>
      <c r="FO19" s="172"/>
      <c r="FP19" s="172"/>
      <c r="FQ19" s="172"/>
      <c r="FR19" s="172"/>
      <c r="FS19" s="172"/>
      <c r="FT19" s="172"/>
      <c r="FU19" s="172"/>
      <c r="FV19" s="172"/>
      <c r="FW19" s="172"/>
      <c r="FX19" s="172"/>
      <c r="FY19" s="172"/>
      <c r="FZ19" s="172"/>
      <c r="GA19" s="172"/>
      <c r="GB19" s="172"/>
      <c r="GC19" s="172"/>
      <c r="GD19" s="172"/>
      <c r="GE19" s="172"/>
      <c r="GF19" s="172"/>
      <c r="GG19" s="172"/>
      <c r="GH19" s="172"/>
      <c r="GI19" s="172"/>
      <c r="GJ19" s="172"/>
      <c r="GK19" s="172"/>
      <c r="GL19" s="172"/>
      <c r="GM19" s="172"/>
      <c r="GN19" s="172"/>
      <c r="GO19" s="172"/>
      <c r="GP19" s="172"/>
      <c r="GQ19" s="172"/>
      <c r="GR19" s="172"/>
      <c r="GS19" s="172"/>
      <c r="GT19" s="172"/>
      <c r="GU19" s="172"/>
      <c r="GV19" s="172"/>
      <c r="GW19" s="172"/>
      <c r="GX19" s="172"/>
      <c r="GY19" s="172"/>
      <c r="GZ19" s="172"/>
      <c r="HA19" s="172"/>
      <c r="HB19" s="172"/>
      <c r="HC19" s="172"/>
      <c r="HD19" s="172"/>
      <c r="HE19" s="172"/>
      <c r="HF19" s="172"/>
      <c r="HG19" s="172"/>
      <c r="HH19" s="173"/>
      <c r="HI19" s="180" t="s">
        <v>35</v>
      </c>
      <c r="HJ19" s="82"/>
      <c r="HK19" s="82"/>
      <c r="HL19" s="82"/>
      <c r="HM19" s="82"/>
      <c r="HN19" s="82"/>
      <c r="HO19" s="82"/>
      <c r="HP19" s="82"/>
      <c r="HQ19" s="82"/>
      <c r="HR19" s="82"/>
      <c r="HS19" s="82"/>
      <c r="HT19" s="82"/>
      <c r="HU19" s="82"/>
      <c r="HV19" s="82"/>
      <c r="HW19" s="82"/>
      <c r="HX19" s="82"/>
      <c r="HY19" s="82"/>
      <c r="HZ19" s="82"/>
      <c r="IA19" s="82"/>
      <c r="IB19" s="82"/>
      <c r="IC19" s="82"/>
      <c r="ID19" s="82"/>
      <c r="IE19" s="181"/>
    </row>
    <row r="20" spans="1:240" s="2" customFormat="1" ht="10.199999999999999" x14ac:dyDescent="0.2">
      <c r="A20" s="192" t="s">
        <v>36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0" t="s">
        <v>37</v>
      </c>
      <c r="Y20" s="131"/>
      <c r="Z20" s="131"/>
      <c r="AA20" s="131"/>
      <c r="AB20" s="131"/>
      <c r="AC20" s="132"/>
      <c r="AD20" s="113"/>
      <c r="AE20" s="114"/>
      <c r="AF20" s="114"/>
      <c r="AG20" s="114"/>
      <c r="AH20" s="114"/>
      <c r="AI20" s="114"/>
      <c r="AJ20" s="115"/>
      <c r="AK20" s="130" t="s">
        <v>38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0" t="s">
        <v>39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0" t="s">
        <v>40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0" t="s">
        <v>41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10"/>
      <c r="GL20" s="111"/>
      <c r="GM20" s="111"/>
      <c r="GN20" s="111"/>
      <c r="GO20" s="111"/>
      <c r="GP20" s="111"/>
      <c r="GQ20" s="111"/>
      <c r="GR20" s="111"/>
      <c r="GS20" s="111"/>
      <c r="GT20" s="111"/>
      <c r="GU20" s="111"/>
      <c r="GV20" s="111"/>
      <c r="GW20" s="111"/>
      <c r="GX20" s="111"/>
      <c r="GY20" s="111"/>
      <c r="GZ20" s="111"/>
      <c r="HA20" s="111"/>
      <c r="HB20" s="111"/>
      <c r="HC20" s="111"/>
      <c r="HD20" s="111"/>
      <c r="HE20" s="111"/>
      <c r="HF20" s="111"/>
      <c r="HG20" s="111"/>
      <c r="HH20" s="112"/>
      <c r="HI20" s="84" t="s">
        <v>42</v>
      </c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6"/>
    </row>
    <row r="21" spans="1:240" s="2" customFormat="1" ht="10.199999999999999" x14ac:dyDescent="0.2">
      <c r="A21" s="193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3"/>
      <c r="T21" s="193"/>
      <c r="U21" s="193"/>
      <c r="V21" s="193"/>
      <c r="W21" s="194"/>
      <c r="X21" s="196"/>
      <c r="Y21" s="193"/>
      <c r="Z21" s="193"/>
      <c r="AA21" s="193"/>
      <c r="AB21" s="193"/>
      <c r="AC21" s="194"/>
      <c r="AD21" s="113"/>
      <c r="AE21" s="114"/>
      <c r="AF21" s="114"/>
      <c r="AG21" s="114"/>
      <c r="AH21" s="114"/>
      <c r="AI21" s="114"/>
      <c r="AJ21" s="115"/>
      <c r="AK21" s="133"/>
      <c r="AL21" s="134"/>
      <c r="AM21" s="134"/>
      <c r="AN21" s="134"/>
      <c r="AO21" s="134"/>
      <c r="AP21" s="134"/>
      <c r="AQ21" s="134"/>
      <c r="AR21" s="134"/>
      <c r="AS21" s="134"/>
      <c r="AT21" s="134"/>
      <c r="AU21" s="134"/>
      <c r="AV21" s="134"/>
      <c r="AW21" s="134"/>
      <c r="AX21" s="134"/>
      <c r="AY21" s="134"/>
      <c r="AZ21" s="134"/>
      <c r="BA21" s="134"/>
      <c r="BB21" s="134"/>
      <c r="BC21" s="134"/>
      <c r="BD21" s="134"/>
      <c r="BE21" s="134"/>
      <c r="BF21" s="134"/>
      <c r="BG21" s="134"/>
      <c r="BH21" s="134"/>
      <c r="BI21" s="134"/>
      <c r="BJ21" s="134"/>
      <c r="BK21" s="134"/>
      <c r="BL21" s="134"/>
      <c r="BM21" s="134"/>
      <c r="BN21" s="134"/>
      <c r="BO21" s="134"/>
      <c r="BP21" s="134"/>
      <c r="BQ21" s="134"/>
      <c r="BR21" s="134"/>
      <c r="BS21" s="134"/>
      <c r="BT21" s="134"/>
      <c r="BU21" s="134"/>
      <c r="BV21" s="134"/>
      <c r="BW21" s="134"/>
      <c r="BX21" s="134"/>
      <c r="BY21" s="134"/>
      <c r="BZ21" s="134"/>
      <c r="CA21" s="134"/>
      <c r="CB21" s="134"/>
      <c r="CC21" s="134"/>
      <c r="CD21" s="134"/>
      <c r="CE21" s="134"/>
      <c r="CF21" s="135"/>
      <c r="CG21" s="133"/>
      <c r="CH21" s="134"/>
      <c r="CI21" s="134"/>
      <c r="CJ21" s="134"/>
      <c r="CK21" s="134"/>
      <c r="CL21" s="134"/>
      <c r="CM21" s="134"/>
      <c r="CN21" s="134"/>
      <c r="CO21" s="134"/>
      <c r="CP21" s="134"/>
      <c r="CQ21" s="134"/>
      <c r="CR21" s="134"/>
      <c r="CS21" s="134"/>
      <c r="CT21" s="134"/>
      <c r="CU21" s="134"/>
      <c r="CV21" s="134"/>
      <c r="CW21" s="134"/>
      <c r="CX21" s="134"/>
      <c r="CY21" s="134"/>
      <c r="CZ21" s="134"/>
      <c r="DA21" s="134"/>
      <c r="DB21" s="134"/>
      <c r="DC21" s="134"/>
      <c r="DD21" s="134"/>
      <c r="DE21" s="134"/>
      <c r="DF21" s="134"/>
      <c r="DG21" s="134"/>
      <c r="DH21" s="134"/>
      <c r="DI21" s="134"/>
      <c r="DJ21" s="134"/>
      <c r="DK21" s="134"/>
      <c r="DL21" s="134"/>
      <c r="DM21" s="134"/>
      <c r="DN21" s="134"/>
      <c r="DO21" s="134"/>
      <c r="DP21" s="134"/>
      <c r="DQ21" s="134"/>
      <c r="DR21" s="134"/>
      <c r="DS21" s="134"/>
      <c r="DT21" s="134"/>
      <c r="DU21" s="134"/>
      <c r="DV21" s="134"/>
      <c r="DW21" s="134"/>
      <c r="DX21" s="134"/>
      <c r="DY21" s="134"/>
      <c r="DZ21" s="134"/>
      <c r="EA21" s="134"/>
      <c r="EB21" s="134"/>
      <c r="EC21" s="134"/>
      <c r="ED21" s="134"/>
      <c r="EE21" s="134"/>
      <c r="EF21" s="134"/>
      <c r="EG21" s="134"/>
      <c r="EH21" s="135"/>
      <c r="EI21" s="133"/>
      <c r="EJ21" s="134"/>
      <c r="EK21" s="134"/>
      <c r="EL21" s="134"/>
      <c r="EM21" s="134"/>
      <c r="EN21" s="134"/>
      <c r="EO21" s="134"/>
      <c r="EP21" s="134"/>
      <c r="EQ21" s="134"/>
      <c r="ER21" s="134"/>
      <c r="ES21" s="134"/>
      <c r="ET21" s="134"/>
      <c r="EU21" s="134"/>
      <c r="EV21" s="134"/>
      <c r="EW21" s="134"/>
      <c r="EX21" s="134"/>
      <c r="EY21" s="134"/>
      <c r="EZ21" s="134"/>
      <c r="FA21" s="134"/>
      <c r="FB21" s="134"/>
      <c r="FC21" s="134"/>
      <c r="FD21" s="134"/>
      <c r="FE21" s="134"/>
      <c r="FF21" s="135"/>
      <c r="FG21" s="133"/>
      <c r="FH21" s="134"/>
      <c r="FI21" s="134"/>
      <c r="FJ21" s="134"/>
      <c r="FK21" s="134"/>
      <c r="FL21" s="134"/>
      <c r="FM21" s="134"/>
      <c r="FN21" s="134"/>
      <c r="FO21" s="134"/>
      <c r="FP21" s="134"/>
      <c r="FQ21" s="134"/>
      <c r="FR21" s="134"/>
      <c r="FS21" s="134"/>
      <c r="FT21" s="134"/>
      <c r="FU21" s="134"/>
      <c r="FV21" s="134"/>
      <c r="FW21" s="134"/>
      <c r="FX21" s="134"/>
      <c r="FY21" s="134"/>
      <c r="FZ21" s="134"/>
      <c r="GA21" s="134"/>
      <c r="GB21" s="134"/>
      <c r="GC21" s="134"/>
      <c r="GD21" s="134"/>
      <c r="GE21" s="134"/>
      <c r="GF21" s="134"/>
      <c r="GG21" s="134"/>
      <c r="GH21" s="134"/>
      <c r="GI21" s="134"/>
      <c r="GJ21" s="135"/>
      <c r="GK21" s="116"/>
      <c r="GL21" s="117"/>
      <c r="GM21" s="117"/>
      <c r="GN21" s="117"/>
      <c r="GO21" s="117"/>
      <c r="GP21" s="117"/>
      <c r="GQ21" s="117"/>
      <c r="GR21" s="117"/>
      <c r="GS21" s="117"/>
      <c r="GT21" s="117"/>
      <c r="GU21" s="117"/>
      <c r="GV21" s="117"/>
      <c r="GW21" s="117"/>
      <c r="GX21" s="117"/>
      <c r="GY21" s="117"/>
      <c r="GZ21" s="117"/>
      <c r="HA21" s="117"/>
      <c r="HB21" s="117"/>
      <c r="HC21" s="117"/>
      <c r="HD21" s="117"/>
      <c r="HE21" s="117"/>
      <c r="HF21" s="117"/>
      <c r="HG21" s="117"/>
      <c r="HH21" s="118"/>
      <c r="HI21" s="65" t="s">
        <v>43</v>
      </c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66"/>
    </row>
    <row r="22" spans="1:240" s="2" customFormat="1" ht="10.199999999999999" x14ac:dyDescent="0.2">
      <c r="A22" s="193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4"/>
      <c r="X22" s="196"/>
      <c r="Y22" s="193"/>
      <c r="Z22" s="193"/>
      <c r="AA22" s="193"/>
      <c r="AB22" s="193"/>
      <c r="AC22" s="194"/>
      <c r="AD22" s="113"/>
      <c r="AE22" s="114"/>
      <c r="AF22" s="114"/>
      <c r="AG22" s="114"/>
      <c r="AH22" s="114"/>
      <c r="AI22" s="114"/>
      <c r="AJ22" s="115"/>
      <c r="AK22" s="53" t="s">
        <v>97</v>
      </c>
      <c r="AL22" s="54"/>
      <c r="AM22" s="54"/>
      <c r="AN22" s="54"/>
      <c r="AO22" s="54"/>
      <c r="AP22" s="55"/>
      <c r="AQ22" s="53" t="s">
        <v>44</v>
      </c>
      <c r="AR22" s="54"/>
      <c r="AS22" s="54"/>
      <c r="AT22" s="54"/>
      <c r="AU22" s="54"/>
      <c r="AV22" s="55"/>
      <c r="AW22" s="53" t="s">
        <v>45</v>
      </c>
      <c r="AX22" s="54"/>
      <c r="AY22" s="54"/>
      <c r="AZ22" s="54"/>
      <c r="BA22" s="54"/>
      <c r="BB22" s="55"/>
      <c r="BC22" s="53" t="s">
        <v>99</v>
      </c>
      <c r="BD22" s="54"/>
      <c r="BE22" s="54"/>
      <c r="BF22" s="54"/>
      <c r="BG22" s="54"/>
      <c r="BH22" s="55"/>
      <c r="BI22" s="53"/>
      <c r="BJ22" s="54"/>
      <c r="BK22" s="54"/>
      <c r="BL22" s="54"/>
      <c r="BM22" s="54"/>
      <c r="BN22" s="55"/>
      <c r="BO22" s="53"/>
      <c r="BP22" s="54"/>
      <c r="BQ22" s="54"/>
      <c r="BR22" s="54"/>
      <c r="BS22" s="54"/>
      <c r="BT22" s="55"/>
      <c r="BU22" s="53"/>
      <c r="BV22" s="54"/>
      <c r="BW22" s="54"/>
      <c r="BX22" s="54"/>
      <c r="BY22" s="54"/>
      <c r="BZ22" s="55"/>
      <c r="CA22" s="53"/>
      <c r="CB22" s="54"/>
      <c r="CC22" s="54"/>
      <c r="CD22" s="54"/>
      <c r="CE22" s="54"/>
      <c r="CF22" s="55"/>
      <c r="CG22" s="53" t="s">
        <v>46</v>
      </c>
      <c r="CH22" s="54"/>
      <c r="CI22" s="54"/>
      <c r="CJ22" s="54"/>
      <c r="CK22" s="54"/>
      <c r="CL22" s="55"/>
      <c r="CM22" s="53" t="s">
        <v>47</v>
      </c>
      <c r="CN22" s="54"/>
      <c r="CO22" s="54"/>
      <c r="CP22" s="54"/>
      <c r="CQ22" s="54"/>
      <c r="CR22" s="55"/>
      <c r="CS22" s="53" t="s">
        <v>48</v>
      </c>
      <c r="CT22" s="54"/>
      <c r="CU22" s="54"/>
      <c r="CV22" s="54"/>
      <c r="CW22" s="54"/>
      <c r="CX22" s="55"/>
      <c r="CY22" s="53" t="s">
        <v>49</v>
      </c>
      <c r="CZ22" s="54"/>
      <c r="DA22" s="54"/>
      <c r="DB22" s="54"/>
      <c r="DC22" s="54"/>
      <c r="DD22" s="55"/>
      <c r="DE22" s="53" t="s">
        <v>50</v>
      </c>
      <c r="DF22" s="54"/>
      <c r="DG22" s="54"/>
      <c r="DH22" s="54"/>
      <c r="DI22" s="54"/>
      <c r="DJ22" s="55"/>
      <c r="DK22" s="53" t="s">
        <v>51</v>
      </c>
      <c r="DL22" s="54"/>
      <c r="DM22" s="54"/>
      <c r="DN22" s="54"/>
      <c r="DO22" s="54"/>
      <c r="DP22" s="55"/>
      <c r="DQ22" s="53"/>
      <c r="DR22" s="54"/>
      <c r="DS22" s="54"/>
      <c r="DT22" s="54"/>
      <c r="DU22" s="54"/>
      <c r="DV22" s="55"/>
      <c r="DW22" s="53"/>
      <c r="DX22" s="54"/>
      <c r="DY22" s="54"/>
      <c r="DZ22" s="54"/>
      <c r="EA22" s="54"/>
      <c r="EB22" s="55"/>
      <c r="EC22" s="53"/>
      <c r="ED22" s="54"/>
      <c r="EE22" s="54"/>
      <c r="EF22" s="54"/>
      <c r="EG22" s="54"/>
      <c r="EH22" s="55"/>
      <c r="EI22" s="53" t="s">
        <v>52</v>
      </c>
      <c r="EJ22" s="54"/>
      <c r="EK22" s="54"/>
      <c r="EL22" s="54"/>
      <c r="EM22" s="54"/>
      <c r="EN22" s="55"/>
      <c r="EO22" s="53" t="s">
        <v>45</v>
      </c>
      <c r="EP22" s="54"/>
      <c r="EQ22" s="54"/>
      <c r="ER22" s="54"/>
      <c r="ES22" s="54"/>
      <c r="ET22" s="55"/>
      <c r="EU22" s="53" t="s">
        <v>53</v>
      </c>
      <c r="EV22" s="54"/>
      <c r="EW22" s="54"/>
      <c r="EX22" s="54"/>
      <c r="EY22" s="54"/>
      <c r="EZ22" s="55"/>
      <c r="FA22" s="53" t="s">
        <v>54</v>
      </c>
      <c r="FB22" s="54"/>
      <c r="FC22" s="54"/>
      <c r="FD22" s="54"/>
      <c r="FE22" s="54"/>
      <c r="FF22" s="55"/>
      <c r="FG22" s="53"/>
      <c r="FH22" s="54"/>
      <c r="FI22" s="54"/>
      <c r="FJ22" s="54"/>
      <c r="FK22" s="54"/>
      <c r="FL22" s="55"/>
      <c r="FM22" s="53"/>
      <c r="FN22" s="54"/>
      <c r="FO22" s="54"/>
      <c r="FP22" s="54"/>
      <c r="FQ22" s="54"/>
      <c r="FR22" s="55"/>
      <c r="FS22" s="53"/>
      <c r="FT22" s="54"/>
      <c r="FU22" s="54"/>
      <c r="FV22" s="54"/>
      <c r="FW22" s="54"/>
      <c r="FX22" s="55"/>
      <c r="FY22" s="53"/>
      <c r="FZ22" s="54"/>
      <c r="GA22" s="54"/>
      <c r="GB22" s="54"/>
      <c r="GC22" s="54"/>
      <c r="GD22" s="55"/>
      <c r="GE22" s="53"/>
      <c r="GF22" s="54"/>
      <c r="GG22" s="54"/>
      <c r="GH22" s="54"/>
      <c r="GI22" s="54"/>
      <c r="GJ22" s="55"/>
      <c r="GK22" s="110" t="s">
        <v>55</v>
      </c>
      <c r="GL22" s="111"/>
      <c r="GM22" s="111"/>
      <c r="GN22" s="111"/>
      <c r="GO22" s="111"/>
      <c r="GP22" s="112"/>
      <c r="GQ22" s="101" t="s">
        <v>56</v>
      </c>
      <c r="GR22" s="102"/>
      <c r="GS22" s="102"/>
      <c r="GT22" s="102"/>
      <c r="GU22" s="102"/>
      <c r="GV22" s="103"/>
      <c r="GW22" s="89" t="s">
        <v>57</v>
      </c>
      <c r="GX22" s="90"/>
      <c r="GY22" s="90"/>
      <c r="GZ22" s="90"/>
      <c r="HA22" s="90"/>
      <c r="HB22" s="91"/>
      <c r="HC22" s="89" t="s">
        <v>58</v>
      </c>
      <c r="HD22" s="90"/>
      <c r="HE22" s="90"/>
      <c r="HF22" s="90"/>
      <c r="HG22" s="90"/>
      <c r="HH22" s="91"/>
      <c r="HI22" s="32" t="s">
        <v>59</v>
      </c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4"/>
      <c r="HU22" s="65" t="s">
        <v>60</v>
      </c>
      <c r="HV22" s="33"/>
      <c r="HW22" s="33"/>
      <c r="HX22" s="33"/>
      <c r="HY22" s="33"/>
      <c r="HZ22" s="33"/>
      <c r="IA22" s="33"/>
      <c r="IB22" s="33"/>
      <c r="IC22" s="33"/>
      <c r="ID22" s="33"/>
      <c r="IE22" s="66"/>
    </row>
    <row r="23" spans="1:240" s="2" customFormat="1" ht="10.199999999999999" x14ac:dyDescent="0.2">
      <c r="A23" s="193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4"/>
      <c r="X23" s="196"/>
      <c r="Y23" s="193"/>
      <c r="Z23" s="193"/>
      <c r="AA23" s="193"/>
      <c r="AB23" s="193"/>
      <c r="AC23" s="194"/>
      <c r="AD23" s="113"/>
      <c r="AE23" s="114"/>
      <c r="AF23" s="114"/>
      <c r="AG23" s="114"/>
      <c r="AH23" s="114"/>
      <c r="AI23" s="114"/>
      <c r="AJ23" s="115"/>
      <c r="AK23" s="56"/>
      <c r="AL23" s="57"/>
      <c r="AM23" s="57"/>
      <c r="AN23" s="57"/>
      <c r="AO23" s="57"/>
      <c r="AP23" s="58"/>
      <c r="AQ23" s="56"/>
      <c r="AR23" s="57"/>
      <c r="AS23" s="57"/>
      <c r="AT23" s="57"/>
      <c r="AU23" s="57"/>
      <c r="AV23" s="58"/>
      <c r="AW23" s="56"/>
      <c r="AX23" s="57"/>
      <c r="AY23" s="57"/>
      <c r="AZ23" s="57"/>
      <c r="BA23" s="57"/>
      <c r="BB23" s="58"/>
      <c r="BC23" s="56"/>
      <c r="BD23" s="57"/>
      <c r="BE23" s="57"/>
      <c r="BF23" s="57"/>
      <c r="BG23" s="57"/>
      <c r="BH23" s="58"/>
      <c r="BI23" s="56"/>
      <c r="BJ23" s="57"/>
      <c r="BK23" s="57"/>
      <c r="BL23" s="57"/>
      <c r="BM23" s="57"/>
      <c r="BN23" s="58"/>
      <c r="BO23" s="56"/>
      <c r="BP23" s="57"/>
      <c r="BQ23" s="57"/>
      <c r="BR23" s="57"/>
      <c r="BS23" s="57"/>
      <c r="BT23" s="58"/>
      <c r="BU23" s="56"/>
      <c r="BV23" s="57"/>
      <c r="BW23" s="57"/>
      <c r="BX23" s="57"/>
      <c r="BY23" s="57"/>
      <c r="BZ23" s="58"/>
      <c r="CA23" s="56"/>
      <c r="CB23" s="57"/>
      <c r="CC23" s="57"/>
      <c r="CD23" s="57"/>
      <c r="CE23" s="57"/>
      <c r="CF23" s="58"/>
      <c r="CG23" s="56"/>
      <c r="CH23" s="57"/>
      <c r="CI23" s="57"/>
      <c r="CJ23" s="57"/>
      <c r="CK23" s="57"/>
      <c r="CL23" s="58"/>
      <c r="CM23" s="56"/>
      <c r="CN23" s="57"/>
      <c r="CO23" s="57"/>
      <c r="CP23" s="57"/>
      <c r="CQ23" s="57"/>
      <c r="CR23" s="58"/>
      <c r="CS23" s="56"/>
      <c r="CT23" s="57"/>
      <c r="CU23" s="57"/>
      <c r="CV23" s="57"/>
      <c r="CW23" s="57"/>
      <c r="CX23" s="58"/>
      <c r="CY23" s="56"/>
      <c r="CZ23" s="57"/>
      <c r="DA23" s="57"/>
      <c r="DB23" s="57"/>
      <c r="DC23" s="57"/>
      <c r="DD23" s="58"/>
      <c r="DE23" s="56"/>
      <c r="DF23" s="57"/>
      <c r="DG23" s="57"/>
      <c r="DH23" s="57"/>
      <c r="DI23" s="57"/>
      <c r="DJ23" s="58"/>
      <c r="DK23" s="56"/>
      <c r="DL23" s="57"/>
      <c r="DM23" s="57"/>
      <c r="DN23" s="57"/>
      <c r="DO23" s="57"/>
      <c r="DP23" s="58"/>
      <c r="DQ23" s="56"/>
      <c r="DR23" s="57"/>
      <c r="DS23" s="57"/>
      <c r="DT23" s="57"/>
      <c r="DU23" s="57"/>
      <c r="DV23" s="58"/>
      <c r="DW23" s="56"/>
      <c r="DX23" s="57"/>
      <c r="DY23" s="57"/>
      <c r="DZ23" s="57"/>
      <c r="EA23" s="57"/>
      <c r="EB23" s="58"/>
      <c r="EC23" s="56"/>
      <c r="ED23" s="57"/>
      <c r="EE23" s="57"/>
      <c r="EF23" s="57"/>
      <c r="EG23" s="57"/>
      <c r="EH23" s="58"/>
      <c r="EI23" s="56"/>
      <c r="EJ23" s="57"/>
      <c r="EK23" s="57"/>
      <c r="EL23" s="57"/>
      <c r="EM23" s="57"/>
      <c r="EN23" s="58"/>
      <c r="EO23" s="56"/>
      <c r="EP23" s="57"/>
      <c r="EQ23" s="57"/>
      <c r="ER23" s="57"/>
      <c r="ES23" s="57"/>
      <c r="ET23" s="58"/>
      <c r="EU23" s="56"/>
      <c r="EV23" s="57"/>
      <c r="EW23" s="57"/>
      <c r="EX23" s="57"/>
      <c r="EY23" s="57"/>
      <c r="EZ23" s="58"/>
      <c r="FA23" s="56"/>
      <c r="FB23" s="57"/>
      <c r="FC23" s="57"/>
      <c r="FD23" s="57"/>
      <c r="FE23" s="57"/>
      <c r="FF23" s="58"/>
      <c r="FG23" s="56"/>
      <c r="FH23" s="57"/>
      <c r="FI23" s="57"/>
      <c r="FJ23" s="57"/>
      <c r="FK23" s="57"/>
      <c r="FL23" s="58"/>
      <c r="FM23" s="56"/>
      <c r="FN23" s="57"/>
      <c r="FO23" s="57"/>
      <c r="FP23" s="57"/>
      <c r="FQ23" s="57"/>
      <c r="FR23" s="58"/>
      <c r="FS23" s="56"/>
      <c r="FT23" s="57"/>
      <c r="FU23" s="57"/>
      <c r="FV23" s="57"/>
      <c r="FW23" s="57"/>
      <c r="FX23" s="58"/>
      <c r="FY23" s="56"/>
      <c r="FZ23" s="57"/>
      <c r="GA23" s="57"/>
      <c r="GB23" s="57"/>
      <c r="GC23" s="57"/>
      <c r="GD23" s="58"/>
      <c r="GE23" s="56"/>
      <c r="GF23" s="57"/>
      <c r="GG23" s="57"/>
      <c r="GH23" s="57"/>
      <c r="GI23" s="57"/>
      <c r="GJ23" s="58"/>
      <c r="GK23" s="113"/>
      <c r="GL23" s="114"/>
      <c r="GM23" s="114"/>
      <c r="GN23" s="114"/>
      <c r="GO23" s="114"/>
      <c r="GP23" s="115"/>
      <c r="GQ23" s="104"/>
      <c r="GR23" s="105"/>
      <c r="GS23" s="105"/>
      <c r="GT23" s="105"/>
      <c r="GU23" s="105"/>
      <c r="GV23" s="106"/>
      <c r="GW23" s="92"/>
      <c r="GX23" s="93"/>
      <c r="GY23" s="93"/>
      <c r="GZ23" s="93"/>
      <c r="HA23" s="93"/>
      <c r="HB23" s="94"/>
      <c r="HC23" s="92"/>
      <c r="HD23" s="93"/>
      <c r="HE23" s="93"/>
      <c r="HF23" s="93"/>
      <c r="HG23" s="93"/>
      <c r="HH23" s="94"/>
      <c r="HI23" s="81" t="s">
        <v>61</v>
      </c>
      <c r="HJ23" s="82"/>
      <c r="HK23" s="82"/>
      <c r="HL23" s="82"/>
      <c r="HM23" s="82"/>
      <c r="HN23" s="82"/>
      <c r="HO23" s="82"/>
      <c r="HP23" s="82"/>
      <c r="HQ23" s="82"/>
      <c r="HR23" s="82"/>
      <c r="HS23" s="82"/>
      <c r="HT23" s="83"/>
      <c r="HU23" s="142" t="s">
        <v>62</v>
      </c>
      <c r="HV23" s="143"/>
      <c r="HW23" s="143"/>
      <c r="HX23" s="143"/>
      <c r="HY23" s="143"/>
      <c r="HZ23" s="143"/>
      <c r="IA23" s="143"/>
      <c r="IB23" s="143"/>
      <c r="IC23" s="143"/>
      <c r="ID23" s="143"/>
      <c r="IE23" s="144"/>
    </row>
    <row r="24" spans="1:240" s="2" customFormat="1" ht="38.25" customHeight="1" x14ac:dyDescent="0.2">
      <c r="A24" s="195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  <c r="V24" s="134"/>
      <c r="W24" s="135"/>
      <c r="X24" s="133"/>
      <c r="Y24" s="134"/>
      <c r="Z24" s="134"/>
      <c r="AA24" s="134"/>
      <c r="AB24" s="134"/>
      <c r="AC24" s="135"/>
      <c r="AD24" s="116"/>
      <c r="AE24" s="117"/>
      <c r="AF24" s="117"/>
      <c r="AG24" s="117"/>
      <c r="AH24" s="117"/>
      <c r="AI24" s="117"/>
      <c r="AJ24" s="118"/>
      <c r="AK24" s="59"/>
      <c r="AL24" s="60"/>
      <c r="AM24" s="60"/>
      <c r="AN24" s="60"/>
      <c r="AO24" s="60"/>
      <c r="AP24" s="61"/>
      <c r="AQ24" s="59"/>
      <c r="AR24" s="60"/>
      <c r="AS24" s="60"/>
      <c r="AT24" s="60"/>
      <c r="AU24" s="60"/>
      <c r="AV24" s="61"/>
      <c r="AW24" s="59"/>
      <c r="AX24" s="60"/>
      <c r="AY24" s="60"/>
      <c r="AZ24" s="60"/>
      <c r="BA24" s="60"/>
      <c r="BB24" s="61"/>
      <c r="BC24" s="59"/>
      <c r="BD24" s="60"/>
      <c r="BE24" s="60"/>
      <c r="BF24" s="60"/>
      <c r="BG24" s="60"/>
      <c r="BH24" s="61"/>
      <c r="BI24" s="59"/>
      <c r="BJ24" s="60"/>
      <c r="BK24" s="60"/>
      <c r="BL24" s="60"/>
      <c r="BM24" s="60"/>
      <c r="BN24" s="61"/>
      <c r="BO24" s="59"/>
      <c r="BP24" s="60"/>
      <c r="BQ24" s="60"/>
      <c r="BR24" s="60"/>
      <c r="BS24" s="60"/>
      <c r="BT24" s="61"/>
      <c r="BU24" s="59"/>
      <c r="BV24" s="60"/>
      <c r="BW24" s="60"/>
      <c r="BX24" s="60"/>
      <c r="BY24" s="60"/>
      <c r="BZ24" s="61"/>
      <c r="CA24" s="59"/>
      <c r="CB24" s="60"/>
      <c r="CC24" s="60"/>
      <c r="CD24" s="60"/>
      <c r="CE24" s="60"/>
      <c r="CF24" s="61"/>
      <c r="CG24" s="59"/>
      <c r="CH24" s="60"/>
      <c r="CI24" s="60"/>
      <c r="CJ24" s="60"/>
      <c r="CK24" s="60"/>
      <c r="CL24" s="61"/>
      <c r="CM24" s="59"/>
      <c r="CN24" s="60"/>
      <c r="CO24" s="60"/>
      <c r="CP24" s="60"/>
      <c r="CQ24" s="60"/>
      <c r="CR24" s="61"/>
      <c r="CS24" s="59"/>
      <c r="CT24" s="60"/>
      <c r="CU24" s="60"/>
      <c r="CV24" s="60"/>
      <c r="CW24" s="60"/>
      <c r="CX24" s="61"/>
      <c r="CY24" s="59"/>
      <c r="CZ24" s="60"/>
      <c r="DA24" s="60"/>
      <c r="DB24" s="60"/>
      <c r="DC24" s="60"/>
      <c r="DD24" s="61"/>
      <c r="DE24" s="59"/>
      <c r="DF24" s="60"/>
      <c r="DG24" s="60"/>
      <c r="DH24" s="60"/>
      <c r="DI24" s="60"/>
      <c r="DJ24" s="61"/>
      <c r="DK24" s="59"/>
      <c r="DL24" s="60"/>
      <c r="DM24" s="60"/>
      <c r="DN24" s="60"/>
      <c r="DO24" s="60"/>
      <c r="DP24" s="61"/>
      <c r="DQ24" s="59"/>
      <c r="DR24" s="60"/>
      <c r="DS24" s="60"/>
      <c r="DT24" s="60"/>
      <c r="DU24" s="60"/>
      <c r="DV24" s="61"/>
      <c r="DW24" s="59"/>
      <c r="DX24" s="60"/>
      <c r="DY24" s="60"/>
      <c r="DZ24" s="60"/>
      <c r="EA24" s="60"/>
      <c r="EB24" s="61"/>
      <c r="EC24" s="59"/>
      <c r="ED24" s="60"/>
      <c r="EE24" s="60"/>
      <c r="EF24" s="60"/>
      <c r="EG24" s="60"/>
      <c r="EH24" s="61"/>
      <c r="EI24" s="59"/>
      <c r="EJ24" s="60"/>
      <c r="EK24" s="60"/>
      <c r="EL24" s="60"/>
      <c r="EM24" s="60"/>
      <c r="EN24" s="61"/>
      <c r="EO24" s="59"/>
      <c r="EP24" s="60"/>
      <c r="EQ24" s="60"/>
      <c r="ER24" s="60"/>
      <c r="ES24" s="60"/>
      <c r="ET24" s="61"/>
      <c r="EU24" s="59"/>
      <c r="EV24" s="60"/>
      <c r="EW24" s="60"/>
      <c r="EX24" s="60"/>
      <c r="EY24" s="60"/>
      <c r="EZ24" s="61"/>
      <c r="FA24" s="59"/>
      <c r="FB24" s="60"/>
      <c r="FC24" s="60"/>
      <c r="FD24" s="60"/>
      <c r="FE24" s="60"/>
      <c r="FF24" s="61"/>
      <c r="FG24" s="59"/>
      <c r="FH24" s="60"/>
      <c r="FI24" s="60"/>
      <c r="FJ24" s="60"/>
      <c r="FK24" s="60"/>
      <c r="FL24" s="61"/>
      <c r="FM24" s="59"/>
      <c r="FN24" s="60"/>
      <c r="FO24" s="60"/>
      <c r="FP24" s="60"/>
      <c r="FQ24" s="60"/>
      <c r="FR24" s="61"/>
      <c r="FS24" s="59"/>
      <c r="FT24" s="60"/>
      <c r="FU24" s="60"/>
      <c r="FV24" s="60"/>
      <c r="FW24" s="60"/>
      <c r="FX24" s="61"/>
      <c r="FY24" s="59"/>
      <c r="FZ24" s="60"/>
      <c r="GA24" s="60"/>
      <c r="GB24" s="60"/>
      <c r="GC24" s="60"/>
      <c r="GD24" s="61"/>
      <c r="GE24" s="59"/>
      <c r="GF24" s="60"/>
      <c r="GG24" s="60"/>
      <c r="GH24" s="60"/>
      <c r="GI24" s="60"/>
      <c r="GJ24" s="61"/>
      <c r="GK24" s="116"/>
      <c r="GL24" s="117"/>
      <c r="GM24" s="117"/>
      <c r="GN24" s="117"/>
      <c r="GO24" s="117"/>
      <c r="GP24" s="118"/>
      <c r="GQ24" s="107"/>
      <c r="GR24" s="108"/>
      <c r="GS24" s="108"/>
      <c r="GT24" s="108"/>
      <c r="GU24" s="108"/>
      <c r="GV24" s="109"/>
      <c r="GW24" s="95"/>
      <c r="GX24" s="96"/>
      <c r="GY24" s="96"/>
      <c r="GZ24" s="96"/>
      <c r="HA24" s="96"/>
      <c r="HB24" s="97"/>
      <c r="HC24" s="95"/>
      <c r="HD24" s="96"/>
      <c r="HE24" s="96"/>
      <c r="HF24" s="96"/>
      <c r="HG24" s="96"/>
      <c r="HH24" s="97"/>
      <c r="HI24" s="87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8"/>
      <c r="HU24" s="84"/>
      <c r="HV24" s="85"/>
      <c r="HW24" s="85"/>
      <c r="HX24" s="85"/>
      <c r="HY24" s="85"/>
      <c r="HZ24" s="85"/>
      <c r="IA24" s="85"/>
      <c r="IB24" s="85"/>
      <c r="IC24" s="85"/>
      <c r="ID24" s="85"/>
      <c r="IE24" s="86"/>
    </row>
    <row r="25" spans="1:240" s="7" customFormat="1" ht="10.199999999999999" x14ac:dyDescent="0.3">
      <c r="A25" s="188">
        <v>1</v>
      </c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5"/>
      <c r="X25" s="73">
        <v>2</v>
      </c>
      <c r="Y25" s="74"/>
      <c r="Z25" s="74"/>
      <c r="AA25" s="74"/>
      <c r="AB25" s="74"/>
      <c r="AC25" s="75"/>
      <c r="AD25" s="73">
        <v>3</v>
      </c>
      <c r="AE25" s="74"/>
      <c r="AF25" s="74"/>
      <c r="AG25" s="74"/>
      <c r="AH25" s="74"/>
      <c r="AI25" s="74"/>
      <c r="AJ25" s="75"/>
      <c r="AK25" s="73">
        <v>4</v>
      </c>
      <c r="AL25" s="74"/>
      <c r="AM25" s="74"/>
      <c r="AN25" s="74"/>
      <c r="AO25" s="74"/>
      <c r="AP25" s="75"/>
      <c r="AQ25" s="73">
        <v>5</v>
      </c>
      <c r="AR25" s="74"/>
      <c r="AS25" s="74"/>
      <c r="AT25" s="74"/>
      <c r="AU25" s="74"/>
      <c r="AV25" s="75"/>
      <c r="AW25" s="73">
        <v>6</v>
      </c>
      <c r="AX25" s="74"/>
      <c r="AY25" s="74"/>
      <c r="AZ25" s="74"/>
      <c r="BA25" s="74"/>
      <c r="BB25" s="75"/>
      <c r="BC25" s="73">
        <v>7</v>
      </c>
      <c r="BD25" s="74"/>
      <c r="BE25" s="74"/>
      <c r="BF25" s="74"/>
      <c r="BG25" s="74"/>
      <c r="BH25" s="75"/>
      <c r="BI25" s="73">
        <v>8</v>
      </c>
      <c r="BJ25" s="74"/>
      <c r="BK25" s="74"/>
      <c r="BL25" s="74"/>
      <c r="BM25" s="74"/>
      <c r="BN25" s="75"/>
      <c r="BO25" s="73">
        <v>9</v>
      </c>
      <c r="BP25" s="74"/>
      <c r="BQ25" s="74"/>
      <c r="BR25" s="74"/>
      <c r="BS25" s="74"/>
      <c r="BT25" s="75"/>
      <c r="BU25" s="73">
        <v>10</v>
      </c>
      <c r="BV25" s="74"/>
      <c r="BW25" s="74"/>
      <c r="BX25" s="74"/>
      <c r="BY25" s="74"/>
      <c r="BZ25" s="75"/>
      <c r="CA25" s="73">
        <v>11</v>
      </c>
      <c r="CB25" s="74"/>
      <c r="CC25" s="74"/>
      <c r="CD25" s="74"/>
      <c r="CE25" s="74"/>
      <c r="CF25" s="75"/>
      <c r="CG25" s="73">
        <v>12</v>
      </c>
      <c r="CH25" s="74"/>
      <c r="CI25" s="74"/>
      <c r="CJ25" s="74"/>
      <c r="CK25" s="74"/>
      <c r="CL25" s="75"/>
      <c r="CM25" s="73">
        <v>13</v>
      </c>
      <c r="CN25" s="74"/>
      <c r="CO25" s="74"/>
      <c r="CP25" s="74"/>
      <c r="CQ25" s="74"/>
      <c r="CR25" s="75"/>
      <c r="CS25" s="73">
        <v>14</v>
      </c>
      <c r="CT25" s="74"/>
      <c r="CU25" s="74"/>
      <c r="CV25" s="74"/>
      <c r="CW25" s="74"/>
      <c r="CX25" s="75"/>
      <c r="CY25" s="73">
        <v>15</v>
      </c>
      <c r="CZ25" s="74"/>
      <c r="DA25" s="74"/>
      <c r="DB25" s="74"/>
      <c r="DC25" s="74"/>
      <c r="DD25" s="75"/>
      <c r="DE25" s="73">
        <v>16</v>
      </c>
      <c r="DF25" s="74"/>
      <c r="DG25" s="74"/>
      <c r="DH25" s="74"/>
      <c r="DI25" s="74"/>
      <c r="DJ25" s="75"/>
      <c r="DK25" s="73">
        <v>17</v>
      </c>
      <c r="DL25" s="74"/>
      <c r="DM25" s="74"/>
      <c r="DN25" s="74"/>
      <c r="DO25" s="74"/>
      <c r="DP25" s="75"/>
      <c r="DQ25" s="73">
        <v>18</v>
      </c>
      <c r="DR25" s="74"/>
      <c r="DS25" s="74"/>
      <c r="DT25" s="74"/>
      <c r="DU25" s="74"/>
      <c r="DV25" s="75"/>
      <c r="DW25" s="73">
        <v>19</v>
      </c>
      <c r="DX25" s="74"/>
      <c r="DY25" s="74"/>
      <c r="DZ25" s="74"/>
      <c r="EA25" s="74"/>
      <c r="EB25" s="75"/>
      <c r="EC25" s="73">
        <v>20</v>
      </c>
      <c r="ED25" s="74"/>
      <c r="EE25" s="74"/>
      <c r="EF25" s="74"/>
      <c r="EG25" s="74"/>
      <c r="EH25" s="75"/>
      <c r="EI25" s="73">
        <v>21</v>
      </c>
      <c r="EJ25" s="74"/>
      <c r="EK25" s="74"/>
      <c r="EL25" s="74"/>
      <c r="EM25" s="74"/>
      <c r="EN25" s="75"/>
      <c r="EO25" s="73">
        <v>22</v>
      </c>
      <c r="EP25" s="74"/>
      <c r="EQ25" s="74"/>
      <c r="ER25" s="74"/>
      <c r="ES25" s="74"/>
      <c r="ET25" s="75"/>
      <c r="EU25" s="73">
        <v>23</v>
      </c>
      <c r="EV25" s="74"/>
      <c r="EW25" s="74"/>
      <c r="EX25" s="74"/>
      <c r="EY25" s="74"/>
      <c r="EZ25" s="75"/>
      <c r="FA25" s="73">
        <v>24</v>
      </c>
      <c r="FB25" s="74"/>
      <c r="FC25" s="74"/>
      <c r="FD25" s="74"/>
      <c r="FE25" s="74"/>
      <c r="FF25" s="75"/>
      <c r="FG25" s="73">
        <v>25</v>
      </c>
      <c r="FH25" s="74"/>
      <c r="FI25" s="74"/>
      <c r="FJ25" s="74"/>
      <c r="FK25" s="74"/>
      <c r="FL25" s="75"/>
      <c r="FM25" s="73">
        <v>26</v>
      </c>
      <c r="FN25" s="74"/>
      <c r="FO25" s="74"/>
      <c r="FP25" s="74"/>
      <c r="FQ25" s="74"/>
      <c r="FR25" s="75"/>
      <c r="FS25" s="73">
        <v>27</v>
      </c>
      <c r="FT25" s="74"/>
      <c r="FU25" s="74"/>
      <c r="FV25" s="74"/>
      <c r="FW25" s="74"/>
      <c r="FX25" s="75"/>
      <c r="FY25" s="73">
        <v>28</v>
      </c>
      <c r="FZ25" s="74"/>
      <c r="GA25" s="74"/>
      <c r="GB25" s="74"/>
      <c r="GC25" s="74"/>
      <c r="GD25" s="75"/>
      <c r="GE25" s="73">
        <v>29</v>
      </c>
      <c r="GF25" s="74"/>
      <c r="GG25" s="74"/>
      <c r="GH25" s="74"/>
      <c r="GI25" s="74"/>
      <c r="GJ25" s="75"/>
      <c r="GK25" s="73">
        <v>30</v>
      </c>
      <c r="GL25" s="74"/>
      <c r="GM25" s="74"/>
      <c r="GN25" s="74"/>
      <c r="GO25" s="74"/>
      <c r="GP25" s="75"/>
      <c r="GQ25" s="76">
        <v>31</v>
      </c>
      <c r="GR25" s="77"/>
      <c r="GS25" s="77"/>
      <c r="GT25" s="77"/>
      <c r="GU25" s="77"/>
      <c r="GV25" s="78"/>
      <c r="GW25" s="119">
        <v>32</v>
      </c>
      <c r="GX25" s="120"/>
      <c r="GY25" s="120"/>
      <c r="GZ25" s="120"/>
      <c r="HA25" s="120"/>
      <c r="HB25" s="121"/>
      <c r="HC25" s="119">
        <v>33</v>
      </c>
      <c r="HD25" s="120"/>
      <c r="HE25" s="120"/>
      <c r="HF25" s="120"/>
      <c r="HG25" s="120"/>
      <c r="HH25" s="121"/>
      <c r="HI25" s="73">
        <v>34</v>
      </c>
      <c r="HJ25" s="74"/>
      <c r="HK25" s="74"/>
      <c r="HL25" s="74"/>
      <c r="HM25" s="74"/>
      <c r="HN25" s="74"/>
      <c r="HO25" s="74"/>
      <c r="HP25" s="74"/>
      <c r="HQ25" s="74"/>
      <c r="HR25" s="74"/>
      <c r="HS25" s="74"/>
      <c r="HT25" s="75"/>
      <c r="HU25" s="79">
        <v>35</v>
      </c>
      <c r="HV25" s="74"/>
      <c r="HW25" s="74"/>
      <c r="HX25" s="74"/>
      <c r="HY25" s="74"/>
      <c r="HZ25" s="74"/>
      <c r="IA25" s="74"/>
      <c r="IB25" s="74"/>
      <c r="IC25" s="74"/>
      <c r="ID25" s="74"/>
      <c r="IE25" s="80"/>
    </row>
    <row r="26" spans="1:240" s="2" customFormat="1" ht="16.5" customHeight="1" x14ac:dyDescent="0.2">
      <c r="A26" s="189" t="s">
        <v>63</v>
      </c>
      <c r="B26" s="190"/>
      <c r="C26" s="190"/>
      <c r="D26" s="190"/>
      <c r="E26" s="190"/>
      <c r="F26" s="190"/>
      <c r="G26" s="190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  <c r="S26" s="190"/>
      <c r="T26" s="190"/>
      <c r="U26" s="190"/>
      <c r="V26" s="190"/>
      <c r="W26" s="191"/>
      <c r="X26" s="150"/>
      <c r="Y26" s="151"/>
      <c r="Z26" s="151"/>
      <c r="AA26" s="151"/>
      <c r="AB26" s="151"/>
      <c r="AC26" s="152"/>
      <c r="AD26" s="32"/>
      <c r="AE26" s="33"/>
      <c r="AF26" s="33"/>
      <c r="AG26" s="33"/>
      <c r="AH26" s="33"/>
      <c r="AI26" s="33"/>
      <c r="AJ26" s="34"/>
      <c r="AK26" s="32">
        <v>90</v>
      </c>
      <c r="AL26" s="33"/>
      <c r="AM26" s="33"/>
      <c r="AN26" s="33"/>
      <c r="AO26" s="33"/>
      <c r="AP26" s="34"/>
      <c r="AQ26" s="32">
        <v>90</v>
      </c>
      <c r="AR26" s="33"/>
      <c r="AS26" s="33"/>
      <c r="AT26" s="33"/>
      <c r="AU26" s="33"/>
      <c r="AV26" s="34"/>
      <c r="AW26" s="32">
        <v>90</v>
      </c>
      <c r="AX26" s="33"/>
      <c r="AY26" s="33"/>
      <c r="AZ26" s="33"/>
      <c r="BA26" s="33"/>
      <c r="BB26" s="34"/>
      <c r="BC26" s="32">
        <v>90</v>
      </c>
      <c r="BD26" s="33"/>
      <c r="BE26" s="33"/>
      <c r="BF26" s="33"/>
      <c r="BG26" s="33"/>
      <c r="BH26" s="34"/>
      <c r="BI26" s="32"/>
      <c r="BJ26" s="33"/>
      <c r="BK26" s="33"/>
      <c r="BL26" s="33"/>
      <c r="BM26" s="33"/>
      <c r="BN26" s="34"/>
      <c r="BO26" s="32"/>
      <c r="BP26" s="33"/>
      <c r="BQ26" s="33"/>
      <c r="BR26" s="33"/>
      <c r="BS26" s="33"/>
      <c r="BT26" s="34"/>
      <c r="BU26" s="32"/>
      <c r="BV26" s="33"/>
      <c r="BW26" s="33"/>
      <c r="BX26" s="33"/>
      <c r="BY26" s="33"/>
      <c r="BZ26" s="34"/>
      <c r="CA26" s="32"/>
      <c r="CB26" s="33"/>
      <c r="CC26" s="33"/>
      <c r="CD26" s="33"/>
      <c r="CE26" s="33"/>
      <c r="CF26" s="34"/>
      <c r="CG26" s="32">
        <v>90</v>
      </c>
      <c r="CH26" s="33"/>
      <c r="CI26" s="33"/>
      <c r="CJ26" s="33"/>
      <c r="CK26" s="33"/>
      <c r="CL26" s="34"/>
      <c r="CM26" s="32">
        <v>90</v>
      </c>
      <c r="CN26" s="33"/>
      <c r="CO26" s="33"/>
      <c r="CP26" s="33"/>
      <c r="CQ26" s="33"/>
      <c r="CR26" s="34"/>
      <c r="CS26" s="32">
        <v>90</v>
      </c>
      <c r="CT26" s="33"/>
      <c r="CU26" s="33"/>
      <c r="CV26" s="33"/>
      <c r="CW26" s="33"/>
      <c r="CX26" s="34"/>
      <c r="CY26" s="32">
        <v>90</v>
      </c>
      <c r="CZ26" s="33"/>
      <c r="DA26" s="33"/>
      <c r="DB26" s="33"/>
      <c r="DC26" s="33"/>
      <c r="DD26" s="34"/>
      <c r="DE26" s="32">
        <v>90</v>
      </c>
      <c r="DF26" s="33"/>
      <c r="DG26" s="33"/>
      <c r="DH26" s="33"/>
      <c r="DI26" s="33"/>
      <c r="DJ26" s="34"/>
      <c r="DK26" s="32">
        <v>90</v>
      </c>
      <c r="DL26" s="33"/>
      <c r="DM26" s="33"/>
      <c r="DN26" s="33"/>
      <c r="DO26" s="33"/>
      <c r="DP26" s="34"/>
      <c r="DQ26" s="32"/>
      <c r="DR26" s="33"/>
      <c r="DS26" s="33"/>
      <c r="DT26" s="33"/>
      <c r="DU26" s="33"/>
      <c r="DV26" s="34"/>
      <c r="DW26" s="32"/>
      <c r="DX26" s="33"/>
      <c r="DY26" s="33"/>
      <c r="DZ26" s="33"/>
      <c r="EA26" s="33"/>
      <c r="EB26" s="34"/>
      <c r="EC26" s="32"/>
      <c r="ED26" s="33"/>
      <c r="EE26" s="33"/>
      <c r="EF26" s="33"/>
      <c r="EG26" s="33"/>
      <c r="EH26" s="34"/>
      <c r="EI26" s="32">
        <v>90</v>
      </c>
      <c r="EJ26" s="33"/>
      <c r="EK26" s="33"/>
      <c r="EL26" s="33"/>
      <c r="EM26" s="33"/>
      <c r="EN26" s="34"/>
      <c r="EO26" s="32">
        <v>90</v>
      </c>
      <c r="EP26" s="33"/>
      <c r="EQ26" s="33"/>
      <c r="ER26" s="33"/>
      <c r="ES26" s="33"/>
      <c r="ET26" s="34"/>
      <c r="EU26" s="32">
        <v>90</v>
      </c>
      <c r="EV26" s="33"/>
      <c r="EW26" s="33"/>
      <c r="EX26" s="33"/>
      <c r="EY26" s="33"/>
      <c r="EZ26" s="34"/>
      <c r="FA26" s="32">
        <v>90</v>
      </c>
      <c r="FB26" s="33"/>
      <c r="FC26" s="33"/>
      <c r="FD26" s="33"/>
      <c r="FE26" s="33"/>
      <c r="FF26" s="34"/>
      <c r="FG26" s="32"/>
      <c r="FH26" s="33"/>
      <c r="FI26" s="33"/>
      <c r="FJ26" s="33"/>
      <c r="FK26" s="33"/>
      <c r="FL26" s="34"/>
      <c r="FM26" s="32"/>
      <c r="FN26" s="33"/>
      <c r="FO26" s="33"/>
      <c r="FP26" s="33"/>
      <c r="FQ26" s="33"/>
      <c r="FR26" s="34"/>
      <c r="FS26" s="32"/>
      <c r="FT26" s="33"/>
      <c r="FU26" s="33"/>
      <c r="FV26" s="33"/>
      <c r="FW26" s="33"/>
      <c r="FX26" s="34"/>
      <c r="FY26" s="32"/>
      <c r="FZ26" s="33"/>
      <c r="GA26" s="33"/>
      <c r="GB26" s="33"/>
      <c r="GC26" s="33"/>
      <c r="GD26" s="34"/>
      <c r="GE26" s="32"/>
      <c r="GF26" s="33"/>
      <c r="GG26" s="33"/>
      <c r="GH26" s="33"/>
      <c r="GI26" s="33"/>
      <c r="GJ26" s="34"/>
      <c r="GK26" s="32"/>
      <c r="GL26" s="33"/>
      <c r="GM26" s="33"/>
      <c r="GN26" s="33"/>
      <c r="GO26" s="33"/>
      <c r="GP26" s="34"/>
      <c r="GQ26" s="67"/>
      <c r="GR26" s="68"/>
      <c r="GS26" s="68"/>
      <c r="GT26" s="68"/>
      <c r="GU26" s="68"/>
      <c r="GV26" s="69"/>
      <c r="GW26" s="70"/>
      <c r="GX26" s="71"/>
      <c r="GY26" s="71"/>
      <c r="GZ26" s="71"/>
      <c r="HA26" s="71"/>
      <c r="HB26" s="72"/>
      <c r="HC26" s="70"/>
      <c r="HD26" s="71"/>
      <c r="HE26" s="71"/>
      <c r="HF26" s="71"/>
      <c r="HG26" s="71"/>
      <c r="HH26" s="72"/>
      <c r="HI26" s="23"/>
      <c r="HJ26" s="24"/>
      <c r="HK26" s="24"/>
      <c r="HL26" s="24"/>
      <c r="HM26" s="24"/>
      <c r="HN26" s="25"/>
      <c r="HO26" s="32"/>
      <c r="HP26" s="33"/>
      <c r="HQ26" s="33"/>
      <c r="HR26" s="33"/>
      <c r="HS26" s="33"/>
      <c r="HT26" s="34"/>
      <c r="HU26" s="65"/>
      <c r="HV26" s="33"/>
      <c r="HW26" s="33"/>
      <c r="HX26" s="33"/>
      <c r="HY26" s="33"/>
      <c r="HZ26" s="33"/>
      <c r="IA26" s="33"/>
      <c r="IB26" s="33"/>
      <c r="IC26" s="33"/>
      <c r="ID26" s="33"/>
      <c r="IE26" s="66"/>
    </row>
    <row r="27" spans="1:240" s="12" customFormat="1" ht="15" customHeight="1" x14ac:dyDescent="0.3">
      <c r="A27" s="182" t="s">
        <v>64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4"/>
      <c r="X27" s="185"/>
      <c r="Y27" s="186"/>
      <c r="Z27" s="186"/>
      <c r="AA27" s="186"/>
      <c r="AB27" s="186"/>
      <c r="AC27" s="187"/>
      <c r="AD27" s="62"/>
      <c r="AE27" s="63"/>
      <c r="AF27" s="63"/>
      <c r="AG27" s="63"/>
      <c r="AH27" s="63"/>
      <c r="AI27" s="63"/>
      <c r="AJ27" s="64"/>
      <c r="AK27" s="62">
        <v>200</v>
      </c>
      <c r="AL27" s="63"/>
      <c r="AM27" s="63"/>
      <c r="AN27" s="63"/>
      <c r="AO27" s="63"/>
      <c r="AP27" s="64"/>
      <c r="AQ27" s="62" t="s">
        <v>65</v>
      </c>
      <c r="AR27" s="63"/>
      <c r="AS27" s="63"/>
      <c r="AT27" s="63"/>
      <c r="AU27" s="63"/>
      <c r="AV27" s="64"/>
      <c r="AW27" s="62">
        <v>200</v>
      </c>
      <c r="AX27" s="63"/>
      <c r="AY27" s="63"/>
      <c r="AZ27" s="63"/>
      <c r="BA27" s="63"/>
      <c r="BB27" s="64"/>
      <c r="BC27" s="62">
        <v>100</v>
      </c>
      <c r="BD27" s="63"/>
      <c r="BE27" s="63"/>
      <c r="BF27" s="63"/>
      <c r="BG27" s="63"/>
      <c r="BH27" s="64"/>
      <c r="BI27" s="62"/>
      <c r="BJ27" s="63"/>
      <c r="BK27" s="63"/>
      <c r="BL27" s="63"/>
      <c r="BM27" s="63"/>
      <c r="BN27" s="64"/>
      <c r="BO27" s="62"/>
      <c r="BP27" s="63"/>
      <c r="BQ27" s="63"/>
      <c r="BR27" s="63"/>
      <c r="BS27" s="63"/>
      <c r="BT27" s="64"/>
      <c r="BU27" s="62"/>
      <c r="BV27" s="63"/>
      <c r="BW27" s="63"/>
      <c r="BX27" s="63"/>
      <c r="BY27" s="63"/>
      <c r="BZ27" s="64"/>
      <c r="CA27" s="62"/>
      <c r="CB27" s="63"/>
      <c r="CC27" s="63"/>
      <c r="CD27" s="63"/>
      <c r="CE27" s="63"/>
      <c r="CF27" s="64"/>
      <c r="CG27" s="62">
        <v>200</v>
      </c>
      <c r="CH27" s="63"/>
      <c r="CI27" s="63"/>
      <c r="CJ27" s="63"/>
      <c r="CK27" s="63"/>
      <c r="CL27" s="64"/>
      <c r="CM27" s="62">
        <v>70</v>
      </c>
      <c r="CN27" s="63"/>
      <c r="CO27" s="63"/>
      <c r="CP27" s="63"/>
      <c r="CQ27" s="63"/>
      <c r="CR27" s="64"/>
      <c r="CS27" s="62">
        <v>130</v>
      </c>
      <c r="CT27" s="63"/>
      <c r="CU27" s="63"/>
      <c r="CV27" s="63"/>
      <c r="CW27" s="63"/>
      <c r="CX27" s="64"/>
      <c r="CY27" s="62">
        <v>40</v>
      </c>
      <c r="CZ27" s="63"/>
      <c r="DA27" s="63"/>
      <c r="DB27" s="63"/>
      <c r="DC27" s="63"/>
      <c r="DD27" s="64"/>
      <c r="DE27" s="62">
        <v>50</v>
      </c>
      <c r="DF27" s="63"/>
      <c r="DG27" s="63"/>
      <c r="DH27" s="63"/>
      <c r="DI27" s="63"/>
      <c r="DJ27" s="64"/>
      <c r="DK27" s="62">
        <v>200</v>
      </c>
      <c r="DL27" s="63"/>
      <c r="DM27" s="63"/>
      <c r="DN27" s="63"/>
      <c r="DO27" s="63"/>
      <c r="DP27" s="64"/>
      <c r="DQ27" s="62"/>
      <c r="DR27" s="63"/>
      <c r="DS27" s="63"/>
      <c r="DT27" s="63"/>
      <c r="DU27" s="63"/>
      <c r="DV27" s="64"/>
      <c r="DW27" s="62"/>
      <c r="DX27" s="63"/>
      <c r="DY27" s="63"/>
      <c r="DZ27" s="63"/>
      <c r="EA27" s="63"/>
      <c r="EB27" s="64"/>
      <c r="EC27" s="62"/>
      <c r="ED27" s="63"/>
      <c r="EE27" s="63"/>
      <c r="EF27" s="63"/>
      <c r="EG27" s="63"/>
      <c r="EH27" s="64"/>
      <c r="EI27" s="62">
        <v>200</v>
      </c>
      <c r="EJ27" s="63"/>
      <c r="EK27" s="63"/>
      <c r="EL27" s="63"/>
      <c r="EM27" s="63"/>
      <c r="EN27" s="64"/>
      <c r="EO27" s="62">
        <v>200</v>
      </c>
      <c r="EP27" s="63"/>
      <c r="EQ27" s="63"/>
      <c r="ER27" s="63"/>
      <c r="ES27" s="63"/>
      <c r="ET27" s="64"/>
      <c r="EU27" s="62">
        <v>50</v>
      </c>
      <c r="EV27" s="63"/>
      <c r="EW27" s="63"/>
      <c r="EX27" s="63"/>
      <c r="EY27" s="63"/>
      <c r="EZ27" s="64"/>
      <c r="FA27" s="62">
        <v>5</v>
      </c>
      <c r="FB27" s="63"/>
      <c r="FC27" s="63"/>
      <c r="FD27" s="63"/>
      <c r="FE27" s="63"/>
      <c r="FF27" s="64"/>
      <c r="FG27" s="62"/>
      <c r="FH27" s="63"/>
      <c r="FI27" s="63"/>
      <c r="FJ27" s="63"/>
      <c r="FK27" s="63"/>
      <c r="FL27" s="64"/>
      <c r="FM27" s="62"/>
      <c r="FN27" s="63"/>
      <c r="FO27" s="63"/>
      <c r="FP27" s="63"/>
      <c r="FQ27" s="63"/>
      <c r="FR27" s="64"/>
      <c r="FS27" s="62"/>
      <c r="FT27" s="63"/>
      <c r="FU27" s="63"/>
      <c r="FV27" s="63"/>
      <c r="FW27" s="63"/>
      <c r="FX27" s="64"/>
      <c r="FY27" s="62"/>
      <c r="FZ27" s="63"/>
      <c r="GA27" s="63"/>
      <c r="GB27" s="63"/>
      <c r="GC27" s="63"/>
      <c r="GD27" s="64"/>
      <c r="GE27" s="62"/>
      <c r="GF27" s="63"/>
      <c r="GG27" s="63"/>
      <c r="GH27" s="63"/>
      <c r="GI27" s="63"/>
      <c r="GJ27" s="64"/>
      <c r="GK27" s="62"/>
      <c r="GL27" s="63"/>
      <c r="GM27" s="63"/>
      <c r="GN27" s="63"/>
      <c r="GO27" s="63"/>
      <c r="GP27" s="64"/>
      <c r="GQ27" s="136"/>
      <c r="GR27" s="137"/>
      <c r="GS27" s="137"/>
      <c r="GT27" s="137"/>
      <c r="GU27" s="137"/>
      <c r="GV27" s="138"/>
      <c r="GW27" s="125"/>
      <c r="GX27" s="126"/>
      <c r="GY27" s="126"/>
      <c r="GZ27" s="126"/>
      <c r="HA27" s="126"/>
      <c r="HB27" s="127"/>
      <c r="HC27" s="122"/>
      <c r="HD27" s="123"/>
      <c r="HE27" s="123"/>
      <c r="HF27" s="123"/>
      <c r="HG27" s="123"/>
      <c r="HH27" s="124"/>
      <c r="HI27" s="139"/>
      <c r="HJ27" s="140"/>
      <c r="HK27" s="140"/>
      <c r="HL27" s="140"/>
      <c r="HM27" s="140"/>
      <c r="HN27" s="141"/>
      <c r="HO27" s="128"/>
      <c r="HP27" s="99"/>
      <c r="HQ27" s="99"/>
      <c r="HR27" s="99"/>
      <c r="HS27" s="99"/>
      <c r="HT27" s="129"/>
      <c r="HU27" s="98"/>
      <c r="HV27" s="99"/>
      <c r="HW27" s="99"/>
      <c r="HX27" s="99"/>
      <c r="HY27" s="99"/>
      <c r="HZ27" s="99"/>
      <c r="IA27" s="99"/>
      <c r="IB27" s="99"/>
      <c r="IC27" s="99"/>
      <c r="ID27" s="99"/>
      <c r="IE27" s="100"/>
    </row>
    <row r="28" spans="1:240" s="2" customFormat="1" ht="16.5" customHeight="1" x14ac:dyDescent="0.25">
      <c r="A28" s="41" t="s">
        <v>66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3"/>
      <c r="X28" s="44"/>
      <c r="Y28" s="45"/>
      <c r="Z28" s="45"/>
      <c r="AA28" s="45"/>
      <c r="AB28" s="45"/>
      <c r="AC28" s="46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>
        <v>4.0000000000000001E-3</v>
      </c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/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38">
        <f t="shared" ref="GK28:GK51" si="0">AK28+AQ28+AW28+BC28+BI28+BO28+BU28+CA28+CG28+CM28+CS28+CY28+DE28+DK28+DQ28+DW28+EC28+EI28+EO28+EU28+FA28+FG28+FM28+FS28+FY28+GE28</f>
        <v>1.1000000000000001E-2</v>
      </c>
      <c r="GL28" s="39"/>
      <c r="GM28" s="39"/>
      <c r="GN28" s="39"/>
      <c r="GO28" s="39"/>
      <c r="GP28" s="40"/>
      <c r="GQ28" s="26">
        <v>498</v>
      </c>
      <c r="GR28" s="27"/>
      <c r="GS28" s="27"/>
      <c r="GT28" s="27"/>
      <c r="GU28" s="27"/>
      <c r="GV28" s="28"/>
      <c r="GW28" s="35">
        <f t="shared" ref="GW28:GW51" si="1">GK28*GQ28</f>
        <v>5.4780000000000006</v>
      </c>
      <c r="GX28" s="36"/>
      <c r="GY28" s="36"/>
      <c r="GZ28" s="36"/>
      <c r="HA28" s="36"/>
      <c r="HB28" s="37"/>
      <c r="HC28" s="29">
        <f t="shared" ref="HC28:HC51" si="2">GK28*HI28</f>
        <v>0.9900000000000001</v>
      </c>
      <c r="HD28" s="30"/>
      <c r="HE28" s="30"/>
      <c r="HF28" s="30"/>
      <c r="HG28" s="30"/>
      <c r="HH28" s="31"/>
      <c r="HI28" s="23">
        <v>90</v>
      </c>
      <c r="HJ28" s="24"/>
      <c r="HK28" s="24"/>
      <c r="HL28" s="24"/>
      <c r="HM28" s="24"/>
      <c r="HN28" s="25"/>
      <c r="HO28" s="32"/>
      <c r="HP28" s="33"/>
      <c r="HQ28" s="33"/>
      <c r="HR28" s="33"/>
      <c r="HS28" s="33"/>
      <c r="HT28" s="34"/>
      <c r="HU28" s="50">
        <f t="shared" ref="HU28:HU51" si="3">GQ28*HC28</f>
        <v>493.02000000000004</v>
      </c>
      <c r="HV28" s="51"/>
      <c r="HW28" s="51"/>
      <c r="HX28" s="51"/>
      <c r="HY28" s="51"/>
      <c r="HZ28" s="51"/>
      <c r="IA28" s="51"/>
      <c r="IB28" s="51"/>
      <c r="IC28" s="51"/>
      <c r="ID28" s="51"/>
      <c r="IE28" s="52"/>
      <c r="IF28" s="2">
        <f t="shared" ref="IF28:IF51" si="4">SUM(HU28)</f>
        <v>493.02000000000004</v>
      </c>
    </row>
    <row r="29" spans="1:240" s="2" customFormat="1" ht="16.5" customHeight="1" x14ac:dyDescent="0.25">
      <c r="A29" s="41" t="s">
        <v>67</v>
      </c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3"/>
      <c r="X29" s="44"/>
      <c r="Y29" s="45"/>
      <c r="Z29" s="45"/>
      <c r="AA29" s="45"/>
      <c r="AB29" s="45"/>
      <c r="AC29" s="46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/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/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38">
        <f t="shared" si="0"/>
        <v>0.1</v>
      </c>
      <c r="GL29" s="39"/>
      <c r="GM29" s="39"/>
      <c r="GN29" s="39"/>
      <c r="GO29" s="39"/>
      <c r="GP29" s="40"/>
      <c r="GQ29" s="26">
        <v>96</v>
      </c>
      <c r="GR29" s="27"/>
      <c r="GS29" s="27"/>
      <c r="GT29" s="27"/>
      <c r="GU29" s="27"/>
      <c r="GV29" s="28"/>
      <c r="GW29" s="35">
        <f t="shared" si="1"/>
        <v>9.6000000000000014</v>
      </c>
      <c r="GX29" s="36"/>
      <c r="GY29" s="36"/>
      <c r="GZ29" s="36"/>
      <c r="HA29" s="36"/>
      <c r="HB29" s="37"/>
      <c r="HC29" s="29">
        <f t="shared" si="2"/>
        <v>9</v>
      </c>
      <c r="HD29" s="30"/>
      <c r="HE29" s="30"/>
      <c r="HF29" s="30"/>
      <c r="HG29" s="30"/>
      <c r="HH29" s="31"/>
      <c r="HI29" s="23">
        <v>90</v>
      </c>
      <c r="HJ29" s="24"/>
      <c r="HK29" s="24"/>
      <c r="HL29" s="24"/>
      <c r="HM29" s="24"/>
      <c r="HN29" s="25"/>
      <c r="HO29" s="32"/>
      <c r="HP29" s="33"/>
      <c r="HQ29" s="33"/>
      <c r="HR29" s="33"/>
      <c r="HS29" s="33"/>
      <c r="HT29" s="34"/>
      <c r="HU29" s="50">
        <f t="shared" si="3"/>
        <v>864</v>
      </c>
      <c r="HV29" s="51"/>
      <c r="HW29" s="51"/>
      <c r="HX29" s="51"/>
      <c r="HY29" s="51"/>
      <c r="HZ29" s="51"/>
      <c r="IA29" s="51"/>
      <c r="IB29" s="51"/>
      <c r="IC29" s="51"/>
      <c r="ID29" s="51"/>
      <c r="IE29" s="52"/>
      <c r="IF29" s="2">
        <f t="shared" si="4"/>
        <v>864</v>
      </c>
    </row>
    <row r="30" spans="1:240" s="2" customFormat="1" ht="18" customHeight="1" x14ac:dyDescent="0.25">
      <c r="A30" s="41" t="s">
        <v>68</v>
      </c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/>
      <c r="X30" s="44"/>
      <c r="Y30" s="45"/>
      <c r="Z30" s="45"/>
      <c r="AA30" s="45"/>
      <c r="AB30" s="45"/>
      <c r="AC30" s="46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3.0000000000000001E-3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>
        <v>4.0000000000000001E-3</v>
      </c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38">
        <f t="shared" si="0"/>
        <v>7.0000000000000001E-3</v>
      </c>
      <c r="GL30" s="39"/>
      <c r="GM30" s="39"/>
      <c r="GN30" s="39"/>
      <c r="GO30" s="39"/>
      <c r="GP30" s="40"/>
      <c r="GQ30" s="26">
        <v>178</v>
      </c>
      <c r="GR30" s="27"/>
      <c r="GS30" s="27"/>
      <c r="GT30" s="27"/>
      <c r="GU30" s="27"/>
      <c r="GV30" s="28"/>
      <c r="GW30" s="35">
        <f t="shared" si="1"/>
        <v>1.246</v>
      </c>
      <c r="GX30" s="36"/>
      <c r="GY30" s="36"/>
      <c r="GZ30" s="36"/>
      <c r="HA30" s="36"/>
      <c r="HB30" s="37"/>
      <c r="HC30" s="29">
        <f t="shared" si="2"/>
        <v>0.63</v>
      </c>
      <c r="HD30" s="30"/>
      <c r="HE30" s="30"/>
      <c r="HF30" s="30"/>
      <c r="HG30" s="30"/>
      <c r="HH30" s="31"/>
      <c r="HI30" s="23">
        <v>90</v>
      </c>
      <c r="HJ30" s="24"/>
      <c r="HK30" s="24"/>
      <c r="HL30" s="24"/>
      <c r="HM30" s="24"/>
      <c r="HN30" s="25"/>
      <c r="HO30" s="32"/>
      <c r="HP30" s="33"/>
      <c r="HQ30" s="33"/>
      <c r="HR30" s="33"/>
      <c r="HS30" s="33"/>
      <c r="HT30" s="34"/>
      <c r="HU30" s="50">
        <f t="shared" si="3"/>
        <v>112.14</v>
      </c>
      <c r="HV30" s="51"/>
      <c r="HW30" s="51"/>
      <c r="HX30" s="51"/>
      <c r="HY30" s="51"/>
      <c r="HZ30" s="51"/>
      <c r="IA30" s="51"/>
      <c r="IB30" s="51"/>
      <c r="IC30" s="51"/>
      <c r="ID30" s="51"/>
      <c r="IE30" s="52"/>
      <c r="IF30" s="2">
        <f t="shared" si="4"/>
        <v>112.14</v>
      </c>
    </row>
    <row r="31" spans="1:240" s="2" customFormat="1" ht="16.5" customHeight="1" x14ac:dyDescent="0.25">
      <c r="A31" s="41" t="s">
        <v>69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3"/>
      <c r="X31" s="44"/>
      <c r="Y31" s="45"/>
      <c r="Z31" s="45"/>
      <c r="AA31" s="45"/>
      <c r="AB31" s="45"/>
      <c r="AC31" s="46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>
        <v>5.0000000000000001E-4</v>
      </c>
      <c r="DL31" s="21"/>
      <c r="DM31" s="21"/>
      <c r="DN31" s="21"/>
      <c r="DO31" s="21"/>
      <c r="DP31" s="22"/>
      <c r="DQ31" s="20"/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38">
        <f t="shared" si="0"/>
        <v>5.0000000000000001E-4</v>
      </c>
      <c r="GL31" s="39"/>
      <c r="GM31" s="39"/>
      <c r="GN31" s="39"/>
      <c r="GO31" s="39"/>
      <c r="GP31" s="40"/>
      <c r="GQ31" s="26">
        <v>2400</v>
      </c>
      <c r="GR31" s="27"/>
      <c r="GS31" s="27"/>
      <c r="GT31" s="27"/>
      <c r="GU31" s="27"/>
      <c r="GV31" s="28"/>
      <c r="GW31" s="35">
        <f t="shared" si="1"/>
        <v>1.2</v>
      </c>
      <c r="GX31" s="36"/>
      <c r="GY31" s="36"/>
      <c r="GZ31" s="36"/>
      <c r="HA31" s="36"/>
      <c r="HB31" s="37"/>
      <c r="HC31" s="29">
        <f t="shared" si="2"/>
        <v>4.4999999999999998E-2</v>
      </c>
      <c r="HD31" s="30"/>
      <c r="HE31" s="30"/>
      <c r="HF31" s="30"/>
      <c r="HG31" s="30"/>
      <c r="HH31" s="31"/>
      <c r="HI31" s="23">
        <v>90</v>
      </c>
      <c r="HJ31" s="24"/>
      <c r="HK31" s="24"/>
      <c r="HL31" s="24"/>
      <c r="HM31" s="24"/>
      <c r="HN31" s="25"/>
      <c r="HO31" s="32"/>
      <c r="HP31" s="33"/>
      <c r="HQ31" s="33"/>
      <c r="HR31" s="33"/>
      <c r="HS31" s="33"/>
      <c r="HT31" s="34"/>
      <c r="HU31" s="50">
        <f t="shared" si="3"/>
        <v>108</v>
      </c>
      <c r="HV31" s="51"/>
      <c r="HW31" s="51"/>
      <c r="HX31" s="51"/>
      <c r="HY31" s="51"/>
      <c r="HZ31" s="51"/>
      <c r="IA31" s="51"/>
      <c r="IB31" s="51"/>
      <c r="IC31" s="51"/>
      <c r="ID31" s="51"/>
      <c r="IE31" s="52"/>
      <c r="IF31" s="2">
        <f t="shared" si="4"/>
        <v>108</v>
      </c>
    </row>
    <row r="32" spans="1:240" s="2" customFormat="1" ht="16.5" customHeight="1" x14ac:dyDescent="0.25">
      <c r="A32" s="41" t="s">
        <v>70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3"/>
      <c r="X32" s="44"/>
      <c r="Y32" s="45"/>
      <c r="Z32" s="45"/>
      <c r="AA32" s="45"/>
      <c r="AB32" s="45"/>
      <c r="AC32" s="46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/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>
        <v>0.16</v>
      </c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38">
        <f t="shared" si="0"/>
        <v>0.16</v>
      </c>
      <c r="GL32" s="39"/>
      <c r="GM32" s="39"/>
      <c r="GN32" s="39"/>
      <c r="GO32" s="39"/>
      <c r="GP32" s="40"/>
      <c r="GQ32" s="26">
        <v>32</v>
      </c>
      <c r="GR32" s="27"/>
      <c r="GS32" s="27"/>
      <c r="GT32" s="27"/>
      <c r="GU32" s="27"/>
      <c r="GV32" s="28"/>
      <c r="GW32" s="35">
        <f t="shared" si="1"/>
        <v>5.12</v>
      </c>
      <c r="GX32" s="36"/>
      <c r="GY32" s="36"/>
      <c r="GZ32" s="36"/>
      <c r="HA32" s="36"/>
      <c r="HB32" s="37"/>
      <c r="HC32" s="29">
        <f t="shared" si="2"/>
        <v>14.4</v>
      </c>
      <c r="HD32" s="30"/>
      <c r="HE32" s="30"/>
      <c r="HF32" s="30"/>
      <c r="HG32" s="30"/>
      <c r="HH32" s="31"/>
      <c r="HI32" s="23">
        <v>90</v>
      </c>
      <c r="HJ32" s="24"/>
      <c r="HK32" s="24"/>
      <c r="HL32" s="24"/>
      <c r="HM32" s="24"/>
      <c r="HN32" s="25"/>
      <c r="HO32" s="32"/>
      <c r="HP32" s="33"/>
      <c r="HQ32" s="33"/>
      <c r="HR32" s="33"/>
      <c r="HS32" s="33"/>
      <c r="HT32" s="34"/>
      <c r="HU32" s="50">
        <f t="shared" si="3"/>
        <v>460.8</v>
      </c>
      <c r="HV32" s="51"/>
      <c r="HW32" s="51"/>
      <c r="HX32" s="51"/>
      <c r="HY32" s="51"/>
      <c r="HZ32" s="51"/>
      <c r="IA32" s="51"/>
      <c r="IB32" s="51"/>
      <c r="IC32" s="51"/>
      <c r="ID32" s="51"/>
      <c r="IE32" s="52"/>
      <c r="IF32" s="2">
        <f t="shared" si="4"/>
        <v>460.8</v>
      </c>
    </row>
    <row r="33" spans="1:240" s="2" customFormat="1" ht="16.5" customHeight="1" x14ac:dyDescent="0.25">
      <c r="A33" s="41" t="s">
        <v>98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3"/>
      <c r="X33" s="44"/>
      <c r="Y33" s="45"/>
      <c r="Z33" s="45"/>
      <c r="AA33" s="45"/>
      <c r="AB33" s="45"/>
      <c r="AC33" s="46"/>
      <c r="AD33" s="20"/>
      <c r="AE33" s="21"/>
      <c r="AF33" s="21"/>
      <c r="AG33" s="21"/>
      <c r="AH33" s="21"/>
      <c r="AI33" s="21"/>
      <c r="AJ33" s="22"/>
      <c r="AK33" s="20">
        <v>0.03</v>
      </c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38">
        <f t="shared" si="0"/>
        <v>0.03</v>
      </c>
      <c r="GL33" s="39"/>
      <c r="GM33" s="39"/>
      <c r="GN33" s="39"/>
      <c r="GO33" s="39"/>
      <c r="GP33" s="40"/>
      <c r="GQ33" s="26">
        <v>86</v>
      </c>
      <c r="GR33" s="27"/>
      <c r="GS33" s="27"/>
      <c r="GT33" s="27"/>
      <c r="GU33" s="27"/>
      <c r="GV33" s="28"/>
      <c r="GW33" s="35">
        <f t="shared" si="1"/>
        <v>2.58</v>
      </c>
      <c r="GX33" s="36"/>
      <c r="GY33" s="36"/>
      <c r="GZ33" s="36"/>
      <c r="HA33" s="36"/>
      <c r="HB33" s="37"/>
      <c r="HC33" s="29">
        <f t="shared" si="2"/>
        <v>2.6999999999999997</v>
      </c>
      <c r="HD33" s="30"/>
      <c r="HE33" s="30"/>
      <c r="HF33" s="30"/>
      <c r="HG33" s="30"/>
      <c r="HH33" s="31"/>
      <c r="HI33" s="23">
        <v>90</v>
      </c>
      <c r="HJ33" s="24"/>
      <c r="HK33" s="24"/>
      <c r="HL33" s="24"/>
      <c r="HM33" s="24"/>
      <c r="HN33" s="25"/>
      <c r="HO33" s="32"/>
      <c r="HP33" s="33"/>
      <c r="HQ33" s="33"/>
      <c r="HR33" s="33"/>
      <c r="HS33" s="33"/>
      <c r="HT33" s="34"/>
      <c r="HU33" s="50">
        <f t="shared" si="3"/>
        <v>232.2</v>
      </c>
      <c r="HV33" s="51"/>
      <c r="HW33" s="51"/>
      <c r="HX33" s="51"/>
      <c r="HY33" s="51"/>
      <c r="HZ33" s="51"/>
      <c r="IA33" s="51"/>
      <c r="IB33" s="51"/>
      <c r="IC33" s="51"/>
      <c r="ID33" s="51"/>
      <c r="IE33" s="52"/>
      <c r="IF33" s="2">
        <f t="shared" si="4"/>
        <v>232.2</v>
      </c>
    </row>
    <row r="34" spans="1:240" s="2" customFormat="1" ht="16.5" customHeight="1" x14ac:dyDescent="0.25">
      <c r="A34" s="41" t="s">
        <v>71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3"/>
      <c r="X34" s="44"/>
      <c r="Y34" s="45"/>
      <c r="Z34" s="45"/>
      <c r="AA34" s="45"/>
      <c r="AB34" s="45"/>
      <c r="AC34" s="46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/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>
        <v>8.0000000000000002E-3</v>
      </c>
      <c r="CH34" s="21"/>
      <c r="CI34" s="21"/>
      <c r="CJ34" s="21"/>
      <c r="CK34" s="21"/>
      <c r="CL34" s="22"/>
      <c r="CM34" s="20">
        <v>7.0000000000000001E-3</v>
      </c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>
        <v>2E-3</v>
      </c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>
        <v>0.01</v>
      </c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38">
        <f t="shared" si="0"/>
        <v>2.7000000000000003E-2</v>
      </c>
      <c r="GL34" s="39"/>
      <c r="GM34" s="39"/>
      <c r="GN34" s="39"/>
      <c r="GO34" s="39"/>
      <c r="GP34" s="40"/>
      <c r="GQ34" s="26">
        <v>32</v>
      </c>
      <c r="GR34" s="27"/>
      <c r="GS34" s="27"/>
      <c r="GT34" s="27"/>
      <c r="GU34" s="27"/>
      <c r="GV34" s="28"/>
      <c r="GW34" s="35">
        <f t="shared" si="1"/>
        <v>0.8640000000000001</v>
      </c>
      <c r="GX34" s="36"/>
      <c r="GY34" s="36"/>
      <c r="GZ34" s="36"/>
      <c r="HA34" s="36"/>
      <c r="HB34" s="37"/>
      <c r="HC34" s="29">
        <f t="shared" si="2"/>
        <v>2.4300000000000002</v>
      </c>
      <c r="HD34" s="30"/>
      <c r="HE34" s="30"/>
      <c r="HF34" s="30"/>
      <c r="HG34" s="30"/>
      <c r="HH34" s="31"/>
      <c r="HI34" s="23">
        <v>90</v>
      </c>
      <c r="HJ34" s="24"/>
      <c r="HK34" s="24"/>
      <c r="HL34" s="24"/>
      <c r="HM34" s="24"/>
      <c r="HN34" s="25"/>
      <c r="HO34" s="32"/>
      <c r="HP34" s="33"/>
      <c r="HQ34" s="33"/>
      <c r="HR34" s="33"/>
      <c r="HS34" s="33"/>
      <c r="HT34" s="34"/>
      <c r="HU34" s="17">
        <f t="shared" si="3"/>
        <v>77.760000000000005</v>
      </c>
      <c r="HV34" s="18"/>
      <c r="HW34" s="18"/>
      <c r="HX34" s="18"/>
      <c r="HY34" s="18"/>
      <c r="HZ34" s="18"/>
      <c r="IA34" s="18"/>
      <c r="IB34" s="18"/>
      <c r="IC34" s="18"/>
      <c r="ID34" s="18"/>
      <c r="IE34" s="19"/>
      <c r="IF34" s="2">
        <f t="shared" si="4"/>
        <v>77.760000000000005</v>
      </c>
    </row>
    <row r="35" spans="1:240" s="2" customFormat="1" ht="16.5" customHeight="1" x14ac:dyDescent="0.25">
      <c r="A35" s="41" t="s">
        <v>72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3"/>
      <c r="X35" s="44"/>
      <c r="Y35" s="45"/>
      <c r="Z35" s="45"/>
      <c r="AA35" s="45"/>
      <c r="AB35" s="45"/>
      <c r="AC35" s="46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>
        <v>0.01</v>
      </c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0"/>
      <c r="FH35" s="21"/>
      <c r="FI35" s="21"/>
      <c r="FJ35" s="21"/>
      <c r="FK35" s="21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38">
        <f t="shared" si="0"/>
        <v>0.01</v>
      </c>
      <c r="GL35" s="39"/>
      <c r="GM35" s="39"/>
      <c r="GN35" s="39"/>
      <c r="GO35" s="39"/>
      <c r="GP35" s="40"/>
      <c r="GQ35" s="26">
        <v>48</v>
      </c>
      <c r="GR35" s="27"/>
      <c r="GS35" s="27"/>
      <c r="GT35" s="27"/>
      <c r="GU35" s="27"/>
      <c r="GV35" s="28"/>
      <c r="GW35" s="35">
        <f t="shared" si="1"/>
        <v>0.48</v>
      </c>
      <c r="GX35" s="36"/>
      <c r="GY35" s="36"/>
      <c r="GZ35" s="36"/>
      <c r="HA35" s="36"/>
      <c r="HB35" s="37"/>
      <c r="HC35" s="29">
        <f t="shared" si="2"/>
        <v>0.9</v>
      </c>
      <c r="HD35" s="30"/>
      <c r="HE35" s="30"/>
      <c r="HF35" s="30"/>
      <c r="HG35" s="30"/>
      <c r="HH35" s="31"/>
      <c r="HI35" s="23">
        <v>90</v>
      </c>
      <c r="HJ35" s="24"/>
      <c r="HK35" s="24"/>
      <c r="HL35" s="24"/>
      <c r="HM35" s="24"/>
      <c r="HN35" s="25"/>
      <c r="HO35" s="32"/>
      <c r="HP35" s="33"/>
      <c r="HQ35" s="33"/>
      <c r="HR35" s="33"/>
      <c r="HS35" s="33"/>
      <c r="HT35" s="34"/>
      <c r="HU35" s="17">
        <f t="shared" si="3"/>
        <v>43.2</v>
      </c>
      <c r="HV35" s="18"/>
      <c r="HW35" s="18"/>
      <c r="HX35" s="18"/>
      <c r="HY35" s="18"/>
      <c r="HZ35" s="18"/>
      <c r="IA35" s="18"/>
      <c r="IB35" s="18"/>
      <c r="IC35" s="18"/>
      <c r="ID35" s="18"/>
      <c r="IE35" s="19"/>
      <c r="IF35" s="2">
        <f t="shared" si="4"/>
        <v>43.2</v>
      </c>
    </row>
    <row r="36" spans="1:240" s="2" customFormat="1" ht="16.5" customHeight="1" x14ac:dyDescent="0.25">
      <c r="A36" s="41" t="s">
        <v>73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3"/>
      <c r="X36" s="44"/>
      <c r="Y36" s="45"/>
      <c r="Z36" s="45"/>
      <c r="AA36" s="45"/>
      <c r="AB36" s="45"/>
      <c r="AC36" s="46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>
        <v>2E-3</v>
      </c>
      <c r="CH36" s="21"/>
      <c r="CI36" s="21"/>
      <c r="CJ36" s="21"/>
      <c r="CK36" s="21"/>
      <c r="CL36" s="22"/>
      <c r="CM36" s="20">
        <v>5.0000000000000001E-4</v>
      </c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4.0000000000000001E-3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38">
        <f t="shared" si="0"/>
        <v>6.5000000000000006E-3</v>
      </c>
      <c r="GL36" s="39"/>
      <c r="GM36" s="39"/>
      <c r="GN36" s="39"/>
      <c r="GO36" s="39"/>
      <c r="GP36" s="40"/>
      <c r="GQ36" s="26">
        <v>145</v>
      </c>
      <c r="GR36" s="27"/>
      <c r="GS36" s="27"/>
      <c r="GT36" s="27"/>
      <c r="GU36" s="27"/>
      <c r="GV36" s="28"/>
      <c r="GW36" s="35">
        <f t="shared" si="1"/>
        <v>0.94250000000000012</v>
      </c>
      <c r="GX36" s="36"/>
      <c r="GY36" s="36"/>
      <c r="GZ36" s="36"/>
      <c r="HA36" s="36"/>
      <c r="HB36" s="37"/>
      <c r="HC36" s="29">
        <f t="shared" si="2"/>
        <v>0.58500000000000008</v>
      </c>
      <c r="HD36" s="30"/>
      <c r="HE36" s="30"/>
      <c r="HF36" s="30"/>
      <c r="HG36" s="30"/>
      <c r="HH36" s="31"/>
      <c r="HI36" s="23">
        <v>90</v>
      </c>
      <c r="HJ36" s="24"/>
      <c r="HK36" s="24"/>
      <c r="HL36" s="24"/>
      <c r="HM36" s="24"/>
      <c r="HN36" s="25"/>
      <c r="HO36" s="32"/>
      <c r="HP36" s="33"/>
      <c r="HQ36" s="33"/>
      <c r="HR36" s="33"/>
      <c r="HS36" s="33"/>
      <c r="HT36" s="34"/>
      <c r="HU36" s="17">
        <f t="shared" si="3"/>
        <v>84.825000000000017</v>
      </c>
      <c r="HV36" s="18"/>
      <c r="HW36" s="18"/>
      <c r="HX36" s="18"/>
      <c r="HY36" s="18"/>
      <c r="HZ36" s="18"/>
      <c r="IA36" s="18"/>
      <c r="IB36" s="18"/>
      <c r="IC36" s="18"/>
      <c r="ID36" s="18"/>
      <c r="IE36" s="19"/>
      <c r="IF36" s="2">
        <f t="shared" si="4"/>
        <v>84.825000000000017</v>
      </c>
    </row>
    <row r="37" spans="1:240" s="2" customFormat="1" ht="16.5" customHeight="1" x14ac:dyDescent="0.25">
      <c r="A37" s="41" t="s">
        <v>75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3"/>
      <c r="X37" s="44"/>
      <c r="Y37" s="45"/>
      <c r="Z37" s="45"/>
      <c r="AA37" s="45"/>
      <c r="AB37" s="45"/>
      <c r="AC37" s="46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>
        <v>2E-3</v>
      </c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>
        <v>2E-3</v>
      </c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38">
        <f t="shared" si="0"/>
        <v>4.0000000000000001E-3</v>
      </c>
      <c r="GL37" s="39"/>
      <c r="GM37" s="39"/>
      <c r="GN37" s="39"/>
      <c r="GO37" s="39"/>
      <c r="GP37" s="40"/>
      <c r="GQ37" s="26">
        <v>36</v>
      </c>
      <c r="GR37" s="27"/>
      <c r="GS37" s="27"/>
      <c r="GT37" s="27"/>
      <c r="GU37" s="27"/>
      <c r="GV37" s="28"/>
      <c r="GW37" s="35">
        <f t="shared" si="1"/>
        <v>0.14400000000000002</v>
      </c>
      <c r="GX37" s="36"/>
      <c r="GY37" s="36"/>
      <c r="GZ37" s="36"/>
      <c r="HA37" s="36"/>
      <c r="HB37" s="37"/>
      <c r="HC37" s="29">
        <f t="shared" si="2"/>
        <v>0.36</v>
      </c>
      <c r="HD37" s="30"/>
      <c r="HE37" s="30"/>
      <c r="HF37" s="30"/>
      <c r="HG37" s="30"/>
      <c r="HH37" s="31"/>
      <c r="HI37" s="23">
        <v>90</v>
      </c>
      <c r="HJ37" s="24"/>
      <c r="HK37" s="24"/>
      <c r="HL37" s="24"/>
      <c r="HM37" s="24"/>
      <c r="HN37" s="25"/>
      <c r="HO37" s="32"/>
      <c r="HP37" s="33"/>
      <c r="HQ37" s="33"/>
      <c r="HR37" s="33"/>
      <c r="HS37" s="33"/>
      <c r="HT37" s="34"/>
      <c r="HU37" s="17">
        <f t="shared" si="3"/>
        <v>12.959999999999999</v>
      </c>
      <c r="HV37" s="18"/>
      <c r="HW37" s="18"/>
      <c r="HX37" s="18"/>
      <c r="HY37" s="18"/>
      <c r="HZ37" s="18"/>
      <c r="IA37" s="18"/>
      <c r="IB37" s="18"/>
      <c r="IC37" s="18"/>
      <c r="ID37" s="18"/>
      <c r="IE37" s="19"/>
      <c r="IF37" s="2">
        <f t="shared" si="4"/>
        <v>12.959999999999999</v>
      </c>
    </row>
    <row r="38" spans="1:240" s="2" customFormat="1" ht="16.5" customHeight="1" x14ac:dyDescent="0.25">
      <c r="A38" s="41" t="s">
        <v>76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3"/>
      <c r="X38" s="44"/>
      <c r="Y38" s="45"/>
      <c r="Z38" s="45"/>
      <c r="AA38" s="45"/>
      <c r="AB38" s="45"/>
      <c r="AC38" s="46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/>
      <c r="CH38" s="21"/>
      <c r="CI38" s="21"/>
      <c r="CJ38" s="21"/>
      <c r="CK38" s="21"/>
      <c r="CL38" s="22"/>
      <c r="CM38" s="20">
        <v>0.05</v>
      </c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/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38">
        <f t="shared" si="0"/>
        <v>0.05</v>
      </c>
      <c r="GL38" s="39"/>
      <c r="GM38" s="39"/>
      <c r="GN38" s="39"/>
      <c r="GO38" s="39"/>
      <c r="GP38" s="40"/>
      <c r="GQ38" s="26">
        <v>630</v>
      </c>
      <c r="GR38" s="27"/>
      <c r="GS38" s="27"/>
      <c r="GT38" s="27"/>
      <c r="GU38" s="27"/>
      <c r="GV38" s="28"/>
      <c r="GW38" s="35">
        <f t="shared" si="1"/>
        <v>31.5</v>
      </c>
      <c r="GX38" s="36"/>
      <c r="GY38" s="36"/>
      <c r="GZ38" s="36"/>
      <c r="HA38" s="36"/>
      <c r="HB38" s="37"/>
      <c r="HC38" s="29">
        <f t="shared" si="2"/>
        <v>4.5</v>
      </c>
      <c r="HD38" s="30"/>
      <c r="HE38" s="30"/>
      <c r="HF38" s="30"/>
      <c r="HG38" s="30"/>
      <c r="HH38" s="31"/>
      <c r="HI38" s="23">
        <v>90</v>
      </c>
      <c r="HJ38" s="24"/>
      <c r="HK38" s="24"/>
      <c r="HL38" s="24"/>
      <c r="HM38" s="24"/>
      <c r="HN38" s="25"/>
      <c r="HO38" s="32"/>
      <c r="HP38" s="33"/>
      <c r="HQ38" s="33"/>
      <c r="HR38" s="33"/>
      <c r="HS38" s="33"/>
      <c r="HT38" s="34"/>
      <c r="HU38" s="17">
        <f t="shared" si="3"/>
        <v>2835</v>
      </c>
      <c r="HV38" s="18"/>
      <c r="HW38" s="18"/>
      <c r="HX38" s="18"/>
      <c r="HY38" s="18"/>
      <c r="HZ38" s="18"/>
      <c r="IA38" s="18"/>
      <c r="IB38" s="18"/>
      <c r="IC38" s="18"/>
      <c r="ID38" s="18"/>
      <c r="IE38" s="19"/>
      <c r="IF38" s="2">
        <f t="shared" si="4"/>
        <v>2835</v>
      </c>
    </row>
    <row r="39" spans="1:240" s="2" customFormat="1" ht="16.5" customHeight="1" x14ac:dyDescent="0.25">
      <c r="A39" s="41" t="s">
        <v>77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3"/>
      <c r="X39" s="44"/>
      <c r="Y39" s="45"/>
      <c r="Z39" s="45"/>
      <c r="AA39" s="45"/>
      <c r="AB39" s="45"/>
      <c r="AC39" s="46"/>
      <c r="AD39" s="20"/>
      <c r="AE39" s="21"/>
      <c r="AF39" s="21"/>
      <c r="AG39" s="21"/>
      <c r="AH39" s="21"/>
      <c r="AI39" s="21"/>
      <c r="AJ39" s="22"/>
      <c r="AK39" s="20">
        <v>4.0000000000000001E-3</v>
      </c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>
        <v>8.0000000000000002E-3</v>
      </c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/>
      <c r="CH39" s="21"/>
      <c r="CI39" s="21"/>
      <c r="CJ39" s="21"/>
      <c r="CK39" s="21"/>
      <c r="CL39" s="22"/>
      <c r="CM39" s="20"/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/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>
        <v>8.0000000000000002E-3</v>
      </c>
      <c r="DL39" s="21"/>
      <c r="DM39" s="21"/>
      <c r="DN39" s="21"/>
      <c r="DO39" s="21"/>
      <c r="DP39" s="22"/>
      <c r="DQ39" s="20"/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>
        <v>8.0000000000000002E-3</v>
      </c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38">
        <f t="shared" si="0"/>
        <v>2.8000000000000001E-2</v>
      </c>
      <c r="GL39" s="39"/>
      <c r="GM39" s="39"/>
      <c r="GN39" s="39"/>
      <c r="GO39" s="39"/>
      <c r="GP39" s="40"/>
      <c r="GQ39" s="26">
        <v>87</v>
      </c>
      <c r="GR39" s="27"/>
      <c r="GS39" s="27"/>
      <c r="GT39" s="27"/>
      <c r="GU39" s="27"/>
      <c r="GV39" s="28"/>
      <c r="GW39" s="35">
        <f t="shared" si="1"/>
        <v>2.4359999999999999</v>
      </c>
      <c r="GX39" s="36"/>
      <c r="GY39" s="36"/>
      <c r="GZ39" s="36"/>
      <c r="HA39" s="36"/>
      <c r="HB39" s="37"/>
      <c r="HC39" s="29">
        <f t="shared" si="2"/>
        <v>2.52</v>
      </c>
      <c r="HD39" s="30"/>
      <c r="HE39" s="30"/>
      <c r="HF39" s="30"/>
      <c r="HG39" s="30"/>
      <c r="HH39" s="31"/>
      <c r="HI39" s="23">
        <v>90</v>
      </c>
      <c r="HJ39" s="24"/>
      <c r="HK39" s="24"/>
      <c r="HL39" s="24"/>
      <c r="HM39" s="24"/>
      <c r="HN39" s="25"/>
      <c r="HO39" s="32"/>
      <c r="HP39" s="33"/>
      <c r="HQ39" s="33"/>
      <c r="HR39" s="33"/>
      <c r="HS39" s="33"/>
      <c r="HT39" s="34"/>
      <c r="HU39" s="17">
        <f t="shared" si="3"/>
        <v>219.24</v>
      </c>
      <c r="HV39" s="18"/>
      <c r="HW39" s="18"/>
      <c r="HX39" s="18"/>
      <c r="HY39" s="18"/>
      <c r="HZ39" s="18"/>
      <c r="IA39" s="18"/>
      <c r="IB39" s="18"/>
      <c r="IC39" s="18"/>
      <c r="ID39" s="18"/>
      <c r="IE39" s="19"/>
      <c r="IF39" s="2">
        <f t="shared" si="4"/>
        <v>219.24</v>
      </c>
    </row>
    <row r="40" spans="1:240" s="2" customFormat="1" ht="16.5" customHeight="1" x14ac:dyDescent="0.25">
      <c r="A40" s="41" t="s">
        <v>78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3"/>
      <c r="X40" s="44"/>
      <c r="Y40" s="45"/>
      <c r="Z40" s="45"/>
      <c r="AA40" s="45"/>
      <c r="AB40" s="45"/>
      <c r="AC40" s="46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/>
      <c r="CH40" s="21"/>
      <c r="CI40" s="21"/>
      <c r="CJ40" s="21"/>
      <c r="CK40" s="21"/>
      <c r="CL40" s="22"/>
      <c r="CM40" s="20"/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>
        <v>1.2E-2</v>
      </c>
      <c r="DL40" s="21"/>
      <c r="DM40" s="21"/>
      <c r="DN40" s="21"/>
      <c r="DO40" s="21"/>
      <c r="DP40" s="22"/>
      <c r="DQ40" s="20"/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38">
        <f t="shared" si="0"/>
        <v>1.2E-2</v>
      </c>
      <c r="GL40" s="39"/>
      <c r="GM40" s="39"/>
      <c r="GN40" s="39"/>
      <c r="GO40" s="39"/>
      <c r="GP40" s="40"/>
      <c r="GQ40" s="26">
        <v>128</v>
      </c>
      <c r="GR40" s="27"/>
      <c r="GS40" s="27"/>
      <c r="GT40" s="27"/>
      <c r="GU40" s="27"/>
      <c r="GV40" s="28"/>
      <c r="GW40" s="35">
        <f t="shared" si="1"/>
        <v>1.536</v>
      </c>
      <c r="GX40" s="36"/>
      <c r="GY40" s="36"/>
      <c r="GZ40" s="36"/>
      <c r="HA40" s="36"/>
      <c r="HB40" s="37"/>
      <c r="HC40" s="29">
        <f t="shared" si="2"/>
        <v>1.08</v>
      </c>
      <c r="HD40" s="30"/>
      <c r="HE40" s="30"/>
      <c r="HF40" s="30"/>
      <c r="HG40" s="30"/>
      <c r="HH40" s="31"/>
      <c r="HI40" s="23">
        <v>90</v>
      </c>
      <c r="HJ40" s="24"/>
      <c r="HK40" s="24"/>
      <c r="HL40" s="24"/>
      <c r="HM40" s="24"/>
      <c r="HN40" s="25"/>
      <c r="HO40" s="32"/>
      <c r="HP40" s="33"/>
      <c r="HQ40" s="33"/>
      <c r="HR40" s="33"/>
      <c r="HS40" s="33"/>
      <c r="HT40" s="34"/>
      <c r="HU40" s="17">
        <f t="shared" si="3"/>
        <v>138.24</v>
      </c>
      <c r="HV40" s="18"/>
      <c r="HW40" s="18"/>
      <c r="HX40" s="18"/>
      <c r="HY40" s="18"/>
      <c r="HZ40" s="18"/>
      <c r="IA40" s="18"/>
      <c r="IB40" s="18"/>
      <c r="IC40" s="18"/>
      <c r="ID40" s="18"/>
      <c r="IE40" s="19"/>
      <c r="IF40" s="2">
        <f t="shared" si="4"/>
        <v>138.24</v>
      </c>
    </row>
    <row r="41" spans="1:240" s="2" customFormat="1" ht="16.5" customHeight="1" x14ac:dyDescent="0.25">
      <c r="A41" s="47" t="s">
        <v>79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9"/>
      <c r="X41" s="44"/>
      <c r="Y41" s="45"/>
      <c r="Z41" s="45"/>
      <c r="AA41" s="45"/>
      <c r="AB41" s="45"/>
      <c r="AC41" s="46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/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/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38">
        <f t="shared" si="0"/>
        <v>0</v>
      </c>
      <c r="GL41" s="39"/>
      <c r="GM41" s="39"/>
      <c r="GN41" s="39"/>
      <c r="GO41" s="39"/>
      <c r="GP41" s="40"/>
      <c r="GQ41" s="26">
        <v>62</v>
      </c>
      <c r="GR41" s="27"/>
      <c r="GS41" s="27"/>
      <c r="GT41" s="27"/>
      <c r="GU41" s="27"/>
      <c r="GV41" s="28"/>
      <c r="GW41" s="35">
        <f t="shared" si="1"/>
        <v>0</v>
      </c>
      <c r="GX41" s="36"/>
      <c r="GY41" s="36"/>
      <c r="GZ41" s="36"/>
      <c r="HA41" s="36"/>
      <c r="HB41" s="37"/>
      <c r="HC41" s="29">
        <f t="shared" si="2"/>
        <v>0</v>
      </c>
      <c r="HD41" s="30"/>
      <c r="HE41" s="30"/>
      <c r="HF41" s="30"/>
      <c r="HG41" s="30"/>
      <c r="HH41" s="31"/>
      <c r="HI41" s="23">
        <v>90</v>
      </c>
      <c r="HJ41" s="24"/>
      <c r="HK41" s="24"/>
      <c r="HL41" s="24"/>
      <c r="HM41" s="24"/>
      <c r="HN41" s="25"/>
      <c r="HO41" s="32"/>
      <c r="HP41" s="33"/>
      <c r="HQ41" s="33"/>
      <c r="HR41" s="33"/>
      <c r="HS41" s="33"/>
      <c r="HT41" s="34"/>
      <c r="HU41" s="17">
        <f t="shared" si="3"/>
        <v>0</v>
      </c>
      <c r="HV41" s="18"/>
      <c r="HW41" s="18"/>
      <c r="HX41" s="18"/>
      <c r="HY41" s="18"/>
      <c r="HZ41" s="18"/>
      <c r="IA41" s="18"/>
      <c r="IB41" s="18"/>
      <c r="IC41" s="18"/>
      <c r="ID41" s="18"/>
      <c r="IE41" s="19"/>
      <c r="IF41" s="2">
        <f t="shared" si="4"/>
        <v>0</v>
      </c>
    </row>
    <row r="42" spans="1:240" s="2" customFormat="1" ht="16.5" customHeight="1" x14ac:dyDescent="0.25">
      <c r="A42" s="41" t="s">
        <v>80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3"/>
      <c r="X42" s="44"/>
      <c r="Y42" s="45"/>
      <c r="Z42" s="45"/>
      <c r="AA42" s="45"/>
      <c r="AB42" s="45"/>
      <c r="AC42" s="46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>
        <v>5.0000000000000001E-3</v>
      </c>
      <c r="FB42" s="21"/>
      <c r="FC42" s="21"/>
      <c r="FD42" s="21"/>
      <c r="FE42" s="21"/>
      <c r="FF42" s="22"/>
      <c r="FG42" s="20"/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38">
        <f t="shared" si="0"/>
        <v>5.0000000000000001E-3</v>
      </c>
      <c r="GL42" s="39"/>
      <c r="GM42" s="39"/>
      <c r="GN42" s="39"/>
      <c r="GO42" s="39"/>
      <c r="GP42" s="40"/>
      <c r="GQ42" s="26">
        <v>21</v>
      </c>
      <c r="GR42" s="27"/>
      <c r="GS42" s="27"/>
      <c r="GT42" s="27"/>
      <c r="GU42" s="27"/>
      <c r="GV42" s="28"/>
      <c r="GW42" s="35">
        <f t="shared" si="1"/>
        <v>0.105</v>
      </c>
      <c r="GX42" s="36"/>
      <c r="GY42" s="36"/>
      <c r="GZ42" s="36"/>
      <c r="HA42" s="36"/>
      <c r="HB42" s="37"/>
      <c r="HC42" s="29">
        <f t="shared" si="2"/>
        <v>0.45</v>
      </c>
      <c r="HD42" s="30"/>
      <c r="HE42" s="30"/>
      <c r="HF42" s="30"/>
      <c r="HG42" s="30"/>
      <c r="HH42" s="31"/>
      <c r="HI42" s="23">
        <v>90</v>
      </c>
      <c r="HJ42" s="24"/>
      <c r="HK42" s="24"/>
      <c r="HL42" s="24"/>
      <c r="HM42" s="24"/>
      <c r="HN42" s="25"/>
      <c r="HO42" s="32"/>
      <c r="HP42" s="33"/>
      <c r="HQ42" s="33"/>
      <c r="HR42" s="33"/>
      <c r="HS42" s="33"/>
      <c r="HT42" s="34"/>
      <c r="HU42" s="17">
        <f t="shared" si="3"/>
        <v>9.4500000000000011</v>
      </c>
      <c r="HV42" s="18"/>
      <c r="HW42" s="18"/>
      <c r="HX42" s="18"/>
      <c r="HY42" s="18"/>
      <c r="HZ42" s="18"/>
      <c r="IA42" s="18"/>
      <c r="IB42" s="18"/>
      <c r="IC42" s="18"/>
      <c r="ID42" s="18"/>
      <c r="IE42" s="19"/>
      <c r="IF42" s="2">
        <f t="shared" si="4"/>
        <v>9.4500000000000011</v>
      </c>
    </row>
    <row r="43" spans="1:240" s="2" customFormat="1" ht="16.5" customHeight="1" x14ac:dyDescent="0.25">
      <c r="A43" s="41" t="s">
        <v>81</v>
      </c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3"/>
      <c r="X43" s="44"/>
      <c r="Y43" s="45"/>
      <c r="Z43" s="45"/>
      <c r="AA43" s="45"/>
      <c r="AB43" s="45"/>
      <c r="AC43" s="46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>
        <v>7.0000000000000001E-3</v>
      </c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38">
        <f t="shared" si="0"/>
        <v>7.0000000000000001E-3</v>
      </c>
      <c r="GL43" s="39"/>
      <c r="GM43" s="39"/>
      <c r="GN43" s="39"/>
      <c r="GO43" s="39"/>
      <c r="GP43" s="40"/>
      <c r="GQ43" s="26">
        <v>155</v>
      </c>
      <c r="GR43" s="27"/>
      <c r="GS43" s="27"/>
      <c r="GT43" s="27"/>
      <c r="GU43" s="27"/>
      <c r="GV43" s="28"/>
      <c r="GW43" s="35">
        <f t="shared" si="1"/>
        <v>1.085</v>
      </c>
      <c r="GX43" s="36"/>
      <c r="GY43" s="36"/>
      <c r="GZ43" s="36"/>
      <c r="HA43" s="36"/>
      <c r="HB43" s="37"/>
      <c r="HC43" s="29">
        <f t="shared" si="2"/>
        <v>0.63</v>
      </c>
      <c r="HD43" s="30"/>
      <c r="HE43" s="30"/>
      <c r="HF43" s="30"/>
      <c r="HG43" s="30"/>
      <c r="HH43" s="31"/>
      <c r="HI43" s="23">
        <v>90</v>
      </c>
      <c r="HJ43" s="24"/>
      <c r="HK43" s="24"/>
      <c r="HL43" s="24"/>
      <c r="HM43" s="24"/>
      <c r="HN43" s="25"/>
      <c r="HO43" s="32"/>
      <c r="HP43" s="33"/>
      <c r="HQ43" s="33"/>
      <c r="HR43" s="33"/>
      <c r="HS43" s="33"/>
      <c r="HT43" s="34"/>
      <c r="HU43" s="17">
        <f t="shared" si="3"/>
        <v>97.65</v>
      </c>
      <c r="HV43" s="18"/>
      <c r="HW43" s="18"/>
      <c r="HX43" s="18"/>
      <c r="HY43" s="18"/>
      <c r="HZ43" s="18"/>
      <c r="IA43" s="18"/>
      <c r="IB43" s="18"/>
      <c r="IC43" s="18"/>
      <c r="ID43" s="18"/>
      <c r="IE43" s="19"/>
      <c r="IF43" s="2">
        <f t="shared" si="4"/>
        <v>97.65</v>
      </c>
    </row>
    <row r="44" spans="1:240" s="2" customFormat="1" ht="16.5" customHeight="1" x14ac:dyDescent="0.25">
      <c r="A44" s="41" t="s">
        <v>82</v>
      </c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3"/>
      <c r="X44" s="44"/>
      <c r="Y44" s="45"/>
      <c r="Z44" s="45"/>
      <c r="AA44" s="45"/>
      <c r="AB44" s="45"/>
      <c r="AC44" s="46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>
        <v>2E-3</v>
      </c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>
        <v>3.0000000000000001E-3</v>
      </c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38">
        <f t="shared" si="0"/>
        <v>5.0000000000000001E-3</v>
      </c>
      <c r="GL44" s="39"/>
      <c r="GM44" s="39"/>
      <c r="GN44" s="39"/>
      <c r="GO44" s="39"/>
      <c r="GP44" s="40"/>
      <c r="GQ44" s="26">
        <v>128</v>
      </c>
      <c r="GR44" s="27"/>
      <c r="GS44" s="27"/>
      <c r="GT44" s="27"/>
      <c r="GU44" s="27"/>
      <c r="GV44" s="28"/>
      <c r="GW44" s="35">
        <f t="shared" si="1"/>
        <v>0.64</v>
      </c>
      <c r="GX44" s="36"/>
      <c r="GY44" s="36"/>
      <c r="GZ44" s="36"/>
      <c r="HA44" s="36"/>
      <c r="HB44" s="37"/>
      <c r="HC44" s="29">
        <f t="shared" si="2"/>
        <v>0.45</v>
      </c>
      <c r="HD44" s="30"/>
      <c r="HE44" s="30"/>
      <c r="HF44" s="30"/>
      <c r="HG44" s="30"/>
      <c r="HH44" s="31"/>
      <c r="HI44" s="23">
        <v>90</v>
      </c>
      <c r="HJ44" s="24"/>
      <c r="HK44" s="24"/>
      <c r="HL44" s="24"/>
      <c r="HM44" s="24"/>
      <c r="HN44" s="25"/>
      <c r="HO44" s="32"/>
      <c r="HP44" s="33"/>
      <c r="HQ44" s="33"/>
      <c r="HR44" s="33"/>
      <c r="HS44" s="33"/>
      <c r="HT44" s="34"/>
      <c r="HU44" s="17">
        <f t="shared" si="3"/>
        <v>57.6</v>
      </c>
      <c r="HV44" s="18"/>
      <c r="HW44" s="18"/>
      <c r="HX44" s="18"/>
      <c r="HY44" s="18"/>
      <c r="HZ44" s="18"/>
      <c r="IA44" s="18"/>
      <c r="IB44" s="18"/>
      <c r="IC44" s="18"/>
      <c r="ID44" s="18"/>
      <c r="IE44" s="19"/>
      <c r="IF44" s="2">
        <f t="shared" si="4"/>
        <v>57.6</v>
      </c>
    </row>
    <row r="45" spans="1:240" s="2" customFormat="1" ht="16.5" customHeight="1" x14ac:dyDescent="0.25">
      <c r="A45" s="41" t="s">
        <v>83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3"/>
      <c r="X45" s="44"/>
      <c r="Y45" s="45"/>
      <c r="Z45" s="45"/>
      <c r="AA45" s="45"/>
      <c r="AB45" s="45"/>
      <c r="AC45" s="46"/>
      <c r="AD45" s="20"/>
      <c r="AE45" s="21"/>
      <c r="AF45" s="21"/>
      <c r="AG45" s="21"/>
      <c r="AH45" s="21"/>
      <c r="AI45" s="21"/>
      <c r="AJ45" s="22"/>
      <c r="AK45" s="20"/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>
        <v>1.7000000000000001E-2</v>
      </c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38">
        <f t="shared" si="0"/>
        <v>1.7000000000000001E-2</v>
      </c>
      <c r="GL45" s="39"/>
      <c r="GM45" s="39"/>
      <c r="GN45" s="39"/>
      <c r="GO45" s="39"/>
      <c r="GP45" s="40"/>
      <c r="GQ45" s="26">
        <v>252</v>
      </c>
      <c r="GR45" s="27"/>
      <c r="GS45" s="27"/>
      <c r="GT45" s="27"/>
      <c r="GU45" s="27"/>
      <c r="GV45" s="28"/>
      <c r="GW45" s="35">
        <f t="shared" si="1"/>
        <v>4.2840000000000007</v>
      </c>
      <c r="GX45" s="36"/>
      <c r="GY45" s="36"/>
      <c r="GZ45" s="36"/>
      <c r="HA45" s="36"/>
      <c r="HB45" s="37"/>
      <c r="HC45" s="29">
        <f t="shared" si="2"/>
        <v>1.53</v>
      </c>
      <c r="HD45" s="30"/>
      <c r="HE45" s="30"/>
      <c r="HF45" s="30"/>
      <c r="HG45" s="30"/>
      <c r="HH45" s="31"/>
      <c r="HI45" s="23">
        <v>90</v>
      </c>
      <c r="HJ45" s="24"/>
      <c r="HK45" s="24"/>
      <c r="HL45" s="24"/>
      <c r="HM45" s="24"/>
      <c r="HN45" s="25"/>
      <c r="HO45" s="32"/>
      <c r="HP45" s="33"/>
      <c r="HQ45" s="33"/>
      <c r="HR45" s="33"/>
      <c r="HS45" s="33"/>
      <c r="HT45" s="34"/>
      <c r="HU45" s="17">
        <f t="shared" si="3"/>
        <v>385.56</v>
      </c>
      <c r="HV45" s="18"/>
      <c r="HW45" s="18"/>
      <c r="HX45" s="18"/>
      <c r="HY45" s="18"/>
      <c r="HZ45" s="18"/>
      <c r="IA45" s="18"/>
      <c r="IB45" s="18"/>
      <c r="IC45" s="18"/>
      <c r="ID45" s="18"/>
      <c r="IE45" s="19"/>
      <c r="IF45" s="2">
        <f t="shared" si="4"/>
        <v>385.56</v>
      </c>
    </row>
    <row r="46" spans="1:240" s="2" customFormat="1" ht="16.5" customHeight="1" x14ac:dyDescent="0.25">
      <c r="A46" s="41" t="s">
        <v>84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3"/>
      <c r="X46" s="44"/>
      <c r="Y46" s="45"/>
      <c r="Z46" s="45"/>
      <c r="AA46" s="45"/>
      <c r="AB46" s="45"/>
      <c r="AC46" s="46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>
        <v>0.04</v>
      </c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>
        <v>1.4999999999999999E-2</v>
      </c>
      <c r="CN46" s="21"/>
      <c r="CO46" s="21"/>
      <c r="CP46" s="21"/>
      <c r="CQ46" s="21"/>
      <c r="CR46" s="22"/>
      <c r="CS46" s="20"/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>
        <v>0.05</v>
      </c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>
        <v>0.04</v>
      </c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38">
        <f t="shared" si="0"/>
        <v>0.14500000000000002</v>
      </c>
      <c r="GL46" s="39"/>
      <c r="GM46" s="39"/>
      <c r="GN46" s="39"/>
      <c r="GO46" s="39"/>
      <c r="GP46" s="40"/>
      <c r="GQ46" s="26">
        <v>58</v>
      </c>
      <c r="GR46" s="27"/>
      <c r="GS46" s="27"/>
      <c r="GT46" s="27"/>
      <c r="GU46" s="27"/>
      <c r="GV46" s="28"/>
      <c r="GW46" s="35">
        <f t="shared" si="1"/>
        <v>8.41</v>
      </c>
      <c r="GX46" s="36"/>
      <c r="GY46" s="36"/>
      <c r="GZ46" s="36"/>
      <c r="HA46" s="36"/>
      <c r="HB46" s="37"/>
      <c r="HC46" s="29">
        <f t="shared" si="2"/>
        <v>13.05</v>
      </c>
      <c r="HD46" s="30"/>
      <c r="HE46" s="30"/>
      <c r="HF46" s="30"/>
      <c r="HG46" s="30"/>
      <c r="HH46" s="31"/>
      <c r="HI46" s="23">
        <v>90</v>
      </c>
      <c r="HJ46" s="24"/>
      <c r="HK46" s="24"/>
      <c r="HL46" s="24"/>
      <c r="HM46" s="24"/>
      <c r="HN46" s="25"/>
      <c r="HO46" s="32"/>
      <c r="HP46" s="33"/>
      <c r="HQ46" s="33"/>
      <c r="HR46" s="33"/>
      <c r="HS46" s="33"/>
      <c r="HT46" s="34"/>
      <c r="HU46" s="17">
        <f t="shared" si="3"/>
        <v>756.90000000000009</v>
      </c>
      <c r="HV46" s="18"/>
      <c r="HW46" s="18"/>
      <c r="HX46" s="18"/>
      <c r="HY46" s="18"/>
      <c r="HZ46" s="18"/>
      <c r="IA46" s="18"/>
      <c r="IB46" s="18"/>
      <c r="IC46" s="18"/>
      <c r="ID46" s="18"/>
      <c r="IE46" s="19"/>
      <c r="IF46" s="2">
        <f t="shared" si="4"/>
        <v>756.90000000000009</v>
      </c>
    </row>
    <row r="47" spans="1:240" s="2" customFormat="1" ht="16.5" customHeight="1" x14ac:dyDescent="0.25">
      <c r="A47" s="41" t="s">
        <v>85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3"/>
      <c r="X47" s="44"/>
      <c r="Y47" s="45"/>
      <c r="Z47" s="45"/>
      <c r="AA47" s="45"/>
      <c r="AB47" s="45"/>
      <c r="AC47" s="46"/>
      <c r="AD47" s="20"/>
      <c r="AE47" s="21"/>
      <c r="AF47" s="21"/>
      <c r="AG47" s="21"/>
      <c r="AH47" s="21"/>
      <c r="AI47" s="21"/>
      <c r="AJ47" s="22"/>
      <c r="AK47" s="20"/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/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>
        <v>0.03</v>
      </c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/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/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/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38">
        <f t="shared" si="0"/>
        <v>0.03</v>
      </c>
      <c r="GL47" s="39"/>
      <c r="GM47" s="39"/>
      <c r="GN47" s="39"/>
      <c r="GO47" s="39"/>
      <c r="GP47" s="40"/>
      <c r="GQ47" s="26">
        <v>65</v>
      </c>
      <c r="GR47" s="27"/>
      <c r="GS47" s="27"/>
      <c r="GT47" s="27"/>
      <c r="GU47" s="27"/>
      <c r="GV47" s="28"/>
      <c r="GW47" s="35">
        <f t="shared" si="1"/>
        <v>1.95</v>
      </c>
      <c r="GX47" s="36"/>
      <c r="GY47" s="36"/>
      <c r="GZ47" s="36"/>
      <c r="HA47" s="36"/>
      <c r="HB47" s="37"/>
      <c r="HC47" s="29">
        <f t="shared" si="2"/>
        <v>2.6999999999999997</v>
      </c>
      <c r="HD47" s="30"/>
      <c r="HE47" s="30"/>
      <c r="HF47" s="30"/>
      <c r="HG47" s="30"/>
      <c r="HH47" s="31"/>
      <c r="HI47" s="23">
        <v>90</v>
      </c>
      <c r="HJ47" s="24"/>
      <c r="HK47" s="24"/>
      <c r="HL47" s="24"/>
      <c r="HM47" s="24"/>
      <c r="HN47" s="25"/>
      <c r="HO47" s="32"/>
      <c r="HP47" s="33"/>
      <c r="HQ47" s="33"/>
      <c r="HR47" s="33"/>
      <c r="HS47" s="33"/>
      <c r="HT47" s="34"/>
      <c r="HU47" s="17">
        <f t="shared" si="3"/>
        <v>175.49999999999997</v>
      </c>
      <c r="HV47" s="18"/>
      <c r="HW47" s="18"/>
      <c r="HX47" s="18"/>
      <c r="HY47" s="18"/>
      <c r="HZ47" s="18"/>
      <c r="IA47" s="18"/>
      <c r="IB47" s="18"/>
      <c r="IC47" s="18"/>
      <c r="ID47" s="18"/>
      <c r="IE47" s="19"/>
      <c r="IF47" s="2">
        <f t="shared" si="4"/>
        <v>175.49999999999997</v>
      </c>
    </row>
    <row r="48" spans="1:240" s="2" customFormat="1" ht="16.5" customHeight="1" x14ac:dyDescent="0.25">
      <c r="A48" s="41" t="s">
        <v>86</v>
      </c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3"/>
      <c r="X48" s="44"/>
      <c r="Y48" s="45"/>
      <c r="Z48" s="45"/>
      <c r="AA48" s="45"/>
      <c r="AB48" s="45"/>
      <c r="AC48" s="46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>
        <v>5.0000000000000001E-4</v>
      </c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/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>
        <v>5.0000000000000001E-4</v>
      </c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38">
        <f t="shared" si="0"/>
        <v>1E-3</v>
      </c>
      <c r="GL48" s="39"/>
      <c r="GM48" s="39"/>
      <c r="GN48" s="39"/>
      <c r="GO48" s="39"/>
      <c r="GP48" s="40"/>
      <c r="GQ48" s="26">
        <v>560</v>
      </c>
      <c r="GR48" s="27"/>
      <c r="GS48" s="27"/>
      <c r="GT48" s="27"/>
      <c r="GU48" s="27"/>
      <c r="GV48" s="28"/>
      <c r="GW48" s="35">
        <f t="shared" si="1"/>
        <v>0.56000000000000005</v>
      </c>
      <c r="GX48" s="36"/>
      <c r="GY48" s="36"/>
      <c r="GZ48" s="36"/>
      <c r="HA48" s="36"/>
      <c r="HB48" s="37"/>
      <c r="HC48" s="29">
        <f t="shared" si="2"/>
        <v>0.09</v>
      </c>
      <c r="HD48" s="30"/>
      <c r="HE48" s="30"/>
      <c r="HF48" s="30"/>
      <c r="HG48" s="30"/>
      <c r="HH48" s="31"/>
      <c r="HI48" s="23">
        <v>90</v>
      </c>
      <c r="HJ48" s="24"/>
      <c r="HK48" s="24"/>
      <c r="HL48" s="24"/>
      <c r="HM48" s="24"/>
      <c r="HN48" s="25"/>
      <c r="HO48" s="32"/>
      <c r="HP48" s="33"/>
      <c r="HQ48" s="33"/>
      <c r="HR48" s="33"/>
      <c r="HS48" s="33"/>
      <c r="HT48" s="34"/>
      <c r="HU48" s="17">
        <f t="shared" si="3"/>
        <v>50.4</v>
      </c>
      <c r="HV48" s="18"/>
      <c r="HW48" s="18"/>
      <c r="HX48" s="18"/>
      <c r="HY48" s="18"/>
      <c r="HZ48" s="18"/>
      <c r="IA48" s="18"/>
      <c r="IB48" s="18"/>
      <c r="IC48" s="18"/>
      <c r="ID48" s="18"/>
      <c r="IE48" s="19"/>
      <c r="IF48" s="2">
        <f t="shared" si="4"/>
        <v>50.4</v>
      </c>
    </row>
    <row r="49" spans="1:240" s="2" customFormat="1" ht="16.5" customHeight="1" x14ac:dyDescent="0.25">
      <c r="A49" s="41" t="s">
        <v>87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3"/>
      <c r="X49" s="44"/>
      <c r="Y49" s="45"/>
      <c r="Z49" s="45"/>
      <c r="AA49" s="45"/>
      <c r="AB49" s="45"/>
      <c r="AC49" s="46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38">
        <f t="shared" si="0"/>
        <v>0</v>
      </c>
      <c r="GL49" s="39"/>
      <c r="GM49" s="39"/>
      <c r="GN49" s="39"/>
      <c r="GO49" s="39"/>
      <c r="GP49" s="40"/>
      <c r="GQ49" s="26">
        <v>60</v>
      </c>
      <c r="GR49" s="27"/>
      <c r="GS49" s="27"/>
      <c r="GT49" s="27"/>
      <c r="GU49" s="27"/>
      <c r="GV49" s="28"/>
      <c r="GW49" s="35">
        <f t="shared" si="1"/>
        <v>0</v>
      </c>
      <c r="GX49" s="36"/>
      <c r="GY49" s="36"/>
      <c r="GZ49" s="36"/>
      <c r="HA49" s="36"/>
      <c r="HB49" s="37"/>
      <c r="HC49" s="29">
        <f t="shared" si="2"/>
        <v>0</v>
      </c>
      <c r="HD49" s="30"/>
      <c r="HE49" s="30"/>
      <c r="HF49" s="30"/>
      <c r="HG49" s="30"/>
      <c r="HH49" s="31"/>
      <c r="HI49" s="23">
        <v>90</v>
      </c>
      <c r="HJ49" s="24"/>
      <c r="HK49" s="24"/>
      <c r="HL49" s="24"/>
      <c r="HM49" s="24"/>
      <c r="HN49" s="25"/>
      <c r="HO49" s="32"/>
      <c r="HP49" s="33"/>
      <c r="HQ49" s="33"/>
      <c r="HR49" s="33"/>
      <c r="HS49" s="33"/>
      <c r="HT49" s="34"/>
      <c r="HU49" s="17">
        <f t="shared" si="3"/>
        <v>0</v>
      </c>
      <c r="HV49" s="18"/>
      <c r="HW49" s="18"/>
      <c r="HX49" s="18"/>
      <c r="HY49" s="18"/>
      <c r="HZ49" s="18"/>
      <c r="IA49" s="18"/>
      <c r="IB49" s="18"/>
      <c r="IC49" s="18"/>
      <c r="ID49" s="18"/>
      <c r="IE49" s="19"/>
      <c r="IF49" s="2">
        <f t="shared" si="4"/>
        <v>0</v>
      </c>
    </row>
    <row r="50" spans="1:240" s="2" customFormat="1" ht="16.5" customHeight="1" x14ac:dyDescent="0.25">
      <c r="A50" s="41" t="s">
        <v>88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3"/>
      <c r="X50" s="44"/>
      <c r="Y50" s="45"/>
      <c r="Z50" s="45"/>
      <c r="AA50" s="45"/>
      <c r="AB50" s="45"/>
      <c r="AC50" s="46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>
        <v>2E-3</v>
      </c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/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38">
        <f t="shared" si="0"/>
        <v>2E-3</v>
      </c>
      <c r="GL50" s="39"/>
      <c r="GM50" s="39"/>
      <c r="GN50" s="39"/>
      <c r="GO50" s="39"/>
      <c r="GP50" s="40"/>
      <c r="GQ50" s="26">
        <v>11.4</v>
      </c>
      <c r="GR50" s="27"/>
      <c r="GS50" s="27"/>
      <c r="GT50" s="27"/>
      <c r="GU50" s="27"/>
      <c r="GV50" s="28"/>
      <c r="GW50" s="35">
        <f t="shared" si="1"/>
        <v>2.2800000000000001E-2</v>
      </c>
      <c r="GX50" s="36"/>
      <c r="GY50" s="36"/>
      <c r="GZ50" s="36"/>
      <c r="HA50" s="36"/>
      <c r="HB50" s="37"/>
      <c r="HC50" s="197">
        <f>GK50*HI50/0.05</f>
        <v>3.5999999999999996</v>
      </c>
      <c r="HD50" s="198"/>
      <c r="HE50" s="198"/>
      <c r="HF50" s="198"/>
      <c r="HG50" s="198"/>
      <c r="HH50" s="199"/>
      <c r="HI50" s="23">
        <v>90</v>
      </c>
      <c r="HJ50" s="24"/>
      <c r="HK50" s="24"/>
      <c r="HL50" s="24"/>
      <c r="HM50" s="24"/>
      <c r="HN50" s="25"/>
      <c r="HO50" s="32"/>
      <c r="HP50" s="33"/>
      <c r="HQ50" s="33"/>
      <c r="HR50" s="33"/>
      <c r="HS50" s="33"/>
      <c r="HT50" s="34"/>
      <c r="HU50" s="17">
        <f t="shared" si="3"/>
        <v>41.04</v>
      </c>
      <c r="HV50" s="18"/>
      <c r="HW50" s="18"/>
      <c r="HX50" s="18"/>
      <c r="HY50" s="18"/>
      <c r="HZ50" s="18"/>
      <c r="IA50" s="18"/>
      <c r="IB50" s="18"/>
      <c r="IC50" s="18"/>
      <c r="ID50" s="18"/>
      <c r="IE50" s="19"/>
      <c r="IF50" s="2">
        <f t="shared" si="4"/>
        <v>41.04</v>
      </c>
    </row>
    <row r="51" spans="1:240" s="2" customFormat="1" ht="16.5" customHeight="1" x14ac:dyDescent="0.25">
      <c r="A51" s="41" t="s">
        <v>74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3"/>
      <c r="X51" s="44"/>
      <c r="Y51" s="45"/>
      <c r="Z51" s="45"/>
      <c r="AA51" s="45"/>
      <c r="AB51" s="45"/>
      <c r="AC51" s="46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>
        <v>0.01</v>
      </c>
      <c r="CH51" s="21"/>
      <c r="CI51" s="21"/>
      <c r="CJ51" s="21"/>
      <c r="CK51" s="21"/>
      <c r="CL51" s="22"/>
      <c r="CM51" s="20"/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>
        <v>0.01</v>
      </c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38">
        <f t="shared" si="0"/>
        <v>0.02</v>
      </c>
      <c r="GL51" s="39"/>
      <c r="GM51" s="39"/>
      <c r="GN51" s="39"/>
      <c r="GO51" s="39"/>
      <c r="GP51" s="40"/>
      <c r="GQ51" s="26">
        <v>45</v>
      </c>
      <c r="GR51" s="27"/>
      <c r="GS51" s="27"/>
      <c r="GT51" s="27"/>
      <c r="GU51" s="27"/>
      <c r="GV51" s="28"/>
      <c r="GW51" s="35">
        <f t="shared" si="1"/>
        <v>0.9</v>
      </c>
      <c r="GX51" s="36"/>
      <c r="GY51" s="36"/>
      <c r="GZ51" s="36"/>
      <c r="HA51" s="36"/>
      <c r="HB51" s="37"/>
      <c r="HC51" s="29">
        <f t="shared" si="2"/>
        <v>1.8</v>
      </c>
      <c r="HD51" s="30"/>
      <c r="HE51" s="30"/>
      <c r="HF51" s="30"/>
      <c r="HG51" s="30"/>
      <c r="HH51" s="31"/>
      <c r="HI51" s="23">
        <v>90</v>
      </c>
      <c r="HJ51" s="24"/>
      <c r="HK51" s="24"/>
      <c r="HL51" s="24"/>
      <c r="HM51" s="24"/>
      <c r="HN51" s="25"/>
      <c r="HO51" s="32"/>
      <c r="HP51" s="33"/>
      <c r="HQ51" s="33"/>
      <c r="HR51" s="33"/>
      <c r="HS51" s="33"/>
      <c r="HT51" s="34"/>
      <c r="HU51" s="17">
        <f t="shared" si="3"/>
        <v>81</v>
      </c>
      <c r="HV51" s="18"/>
      <c r="HW51" s="18"/>
      <c r="HX51" s="18"/>
      <c r="HY51" s="18"/>
      <c r="HZ51" s="18"/>
      <c r="IA51" s="18"/>
      <c r="IB51" s="18"/>
      <c r="IC51" s="18"/>
      <c r="ID51" s="18"/>
      <c r="IE51" s="19"/>
      <c r="IF51" s="2">
        <f t="shared" si="4"/>
        <v>81</v>
      </c>
    </row>
    <row r="52" spans="1:240" s="2" customFormat="1" ht="10.199999999999999" x14ac:dyDescent="0.2">
      <c r="HW52" s="205"/>
      <c r="HX52" s="205"/>
      <c r="HY52" s="205"/>
      <c r="HZ52" s="205"/>
      <c r="IA52" s="205"/>
      <c r="IB52" s="205"/>
      <c r="IC52" s="205"/>
      <c r="ID52" s="205"/>
      <c r="IE52" s="205"/>
      <c r="IF52" s="205"/>
    </row>
    <row r="53" spans="1:240" s="2" customFormat="1" ht="10.199999999999999" x14ac:dyDescent="0.2">
      <c r="HU53" s="13">
        <f>SUM(HU28:HU52)</f>
        <v>7336.4849999999997</v>
      </c>
      <c r="HW53" s="205"/>
      <c r="HX53" s="205"/>
      <c r="HY53" s="205"/>
      <c r="HZ53" s="205"/>
      <c r="IA53" s="205"/>
      <c r="IB53" s="205"/>
      <c r="IC53" s="205"/>
      <c r="ID53" s="205"/>
      <c r="IE53" s="205"/>
      <c r="IF53" s="205"/>
    </row>
    <row r="54" spans="1:240" s="2" customFormat="1" ht="10.199999999999999" x14ac:dyDescent="0.2">
      <c r="A54" s="2" t="s">
        <v>89</v>
      </c>
      <c r="K54" s="203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6"/>
      <c r="Z54" s="203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6"/>
      <c r="AY54" s="14"/>
      <c r="CG54" s="2" t="s">
        <v>90</v>
      </c>
      <c r="CR54" s="203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6"/>
      <c r="DG54" s="203" t="s">
        <v>100</v>
      </c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6"/>
      <c r="EF54" s="14"/>
      <c r="EG54" s="14"/>
      <c r="EH54" s="14"/>
      <c r="EU54" s="2" t="s">
        <v>91</v>
      </c>
      <c r="FK54" s="203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85"/>
      <c r="GI54" s="86"/>
      <c r="GO54" s="203"/>
      <c r="GP54" s="85"/>
      <c r="GQ54" s="85"/>
      <c r="GR54" s="85"/>
      <c r="GS54" s="85"/>
      <c r="GT54" s="85"/>
      <c r="GU54" s="85"/>
      <c r="GV54" s="85"/>
      <c r="GW54" s="85"/>
      <c r="GX54" s="85"/>
      <c r="GY54" s="85"/>
      <c r="GZ54" s="85"/>
      <c r="HA54" s="86"/>
      <c r="HG54" s="203"/>
      <c r="HH54" s="85"/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85"/>
      <c r="HY54" s="85"/>
      <c r="HZ54" s="85"/>
      <c r="IA54" s="85"/>
      <c r="IB54" s="85"/>
      <c r="IC54" s="85"/>
      <c r="ID54" s="85"/>
      <c r="IE54" s="86"/>
    </row>
    <row r="55" spans="1:240" s="2" customFormat="1" ht="10.199999999999999" x14ac:dyDescent="0.2">
      <c r="K55" s="200" t="s">
        <v>4</v>
      </c>
      <c r="L55" s="201"/>
      <c r="M55" s="201"/>
      <c r="N55" s="201"/>
      <c r="O55" s="201"/>
      <c r="P55" s="201"/>
      <c r="Q55" s="201"/>
      <c r="R55" s="201"/>
      <c r="S55" s="201"/>
      <c r="T55" s="201"/>
      <c r="U55" s="201"/>
      <c r="V55" s="201"/>
      <c r="W55" s="202"/>
      <c r="X55" s="7"/>
      <c r="Y55" s="7"/>
      <c r="Z55" s="200" t="s">
        <v>5</v>
      </c>
      <c r="AA55" s="201"/>
      <c r="AB55" s="201"/>
      <c r="AC55" s="201"/>
      <c r="AD55" s="201"/>
      <c r="AE55" s="201"/>
      <c r="AF55" s="201"/>
      <c r="AG55" s="201"/>
      <c r="AH55" s="201"/>
      <c r="AI55" s="201"/>
      <c r="AJ55" s="201"/>
      <c r="AK55" s="201"/>
      <c r="AL55" s="201"/>
      <c r="AM55" s="201"/>
      <c r="AN55" s="201"/>
      <c r="AO55" s="201"/>
      <c r="AP55" s="201"/>
      <c r="AQ55" s="201"/>
      <c r="AR55" s="201"/>
      <c r="AS55" s="201"/>
      <c r="AT55" s="201"/>
      <c r="AU55" s="201"/>
      <c r="AV55" s="201"/>
      <c r="AW55" s="201"/>
      <c r="AX55" s="202"/>
      <c r="AY55" s="15"/>
      <c r="CR55" s="200" t="s">
        <v>4</v>
      </c>
      <c r="CS55" s="201"/>
      <c r="CT55" s="201"/>
      <c r="CU55" s="201"/>
      <c r="CV55" s="201"/>
      <c r="CW55" s="201"/>
      <c r="CX55" s="201"/>
      <c r="CY55" s="201"/>
      <c r="CZ55" s="201"/>
      <c r="DA55" s="201"/>
      <c r="DB55" s="201"/>
      <c r="DC55" s="201"/>
      <c r="DD55" s="202"/>
      <c r="DE55" s="7"/>
      <c r="DF55" s="7"/>
      <c r="DG55" s="200" t="s">
        <v>5</v>
      </c>
      <c r="DH55" s="201"/>
      <c r="DI55" s="201"/>
      <c r="DJ55" s="201"/>
      <c r="DK55" s="201"/>
      <c r="DL55" s="201"/>
      <c r="DM55" s="201"/>
      <c r="DN55" s="201"/>
      <c r="DO55" s="201"/>
      <c r="DP55" s="201"/>
      <c r="DQ55" s="201"/>
      <c r="DR55" s="201"/>
      <c r="DS55" s="201"/>
      <c r="DT55" s="201"/>
      <c r="DU55" s="201"/>
      <c r="DV55" s="201"/>
      <c r="DW55" s="201"/>
      <c r="DX55" s="201"/>
      <c r="DY55" s="201"/>
      <c r="DZ55" s="201"/>
      <c r="EA55" s="201"/>
      <c r="EB55" s="201"/>
      <c r="EC55" s="201"/>
      <c r="ED55" s="201"/>
      <c r="EE55" s="202"/>
      <c r="EF55" s="15"/>
      <c r="EG55" s="15"/>
      <c r="EH55" s="15"/>
      <c r="EU55" s="2" t="s">
        <v>92</v>
      </c>
      <c r="FK55" s="204" t="s">
        <v>93</v>
      </c>
      <c r="FL55" s="204"/>
      <c r="FM55" s="204"/>
      <c r="FN55" s="204"/>
      <c r="FO55" s="204"/>
      <c r="FP55" s="204"/>
      <c r="FQ55" s="204"/>
      <c r="FR55" s="204"/>
      <c r="FS55" s="204"/>
      <c r="FT55" s="204"/>
      <c r="FU55" s="204"/>
      <c r="FV55" s="204"/>
      <c r="FW55" s="204"/>
      <c r="FX55" s="204"/>
      <c r="FY55" s="204"/>
      <c r="FZ55" s="204"/>
      <c r="GA55" s="204"/>
      <c r="GB55" s="204"/>
      <c r="GC55" s="204"/>
      <c r="GD55" s="204"/>
      <c r="GE55" s="204"/>
      <c r="GF55" s="204"/>
      <c r="GG55" s="204"/>
      <c r="GH55" s="204"/>
      <c r="GI55" s="204"/>
      <c r="GJ55" s="16"/>
      <c r="GK55" s="16"/>
      <c r="GO55" s="200" t="s">
        <v>4</v>
      </c>
      <c r="GP55" s="201"/>
      <c r="GQ55" s="201"/>
      <c r="GR55" s="201"/>
      <c r="GS55" s="201"/>
      <c r="GT55" s="201"/>
      <c r="GU55" s="201"/>
      <c r="GV55" s="201"/>
      <c r="GW55" s="201"/>
      <c r="GX55" s="201"/>
      <c r="GY55" s="201"/>
      <c r="GZ55" s="201"/>
      <c r="HA55" s="202"/>
      <c r="HG55" s="200" t="s">
        <v>5</v>
      </c>
      <c r="HH55" s="201"/>
      <c r="HI55" s="201"/>
      <c r="HJ55" s="201"/>
      <c r="HK55" s="201"/>
      <c r="HL55" s="201"/>
      <c r="HM55" s="201"/>
      <c r="HN55" s="201"/>
      <c r="HO55" s="201"/>
      <c r="HP55" s="201"/>
      <c r="HQ55" s="201"/>
      <c r="HR55" s="201"/>
      <c r="HS55" s="201"/>
      <c r="HT55" s="201"/>
      <c r="HU55" s="201"/>
      <c r="HV55" s="201"/>
      <c r="HW55" s="201"/>
      <c r="HX55" s="201"/>
      <c r="HY55" s="201"/>
      <c r="HZ55" s="201"/>
      <c r="IA55" s="201"/>
      <c r="IB55" s="201"/>
      <c r="IC55" s="201"/>
      <c r="ID55" s="201"/>
      <c r="IE55" s="202"/>
    </row>
    <row r="56" spans="1:240" s="2" customFormat="1" ht="10.199999999999999" x14ac:dyDescent="0.2"/>
    <row r="57" spans="1:240" s="2" customFormat="1" ht="10.199999999999999" x14ac:dyDescent="0.2">
      <c r="A57" s="2" t="s">
        <v>94</v>
      </c>
      <c r="R57" s="203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6"/>
      <c r="AG57" s="203" t="s">
        <v>95</v>
      </c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6"/>
      <c r="BF57" s="14"/>
      <c r="CG57" s="2" t="s">
        <v>96</v>
      </c>
      <c r="CR57" s="203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6"/>
      <c r="DG57" s="203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6"/>
      <c r="EF57" s="14"/>
      <c r="EG57" s="14"/>
      <c r="EH57" s="14"/>
    </row>
    <row r="58" spans="1:240" s="2" customFormat="1" ht="10.199999999999999" x14ac:dyDescent="0.2">
      <c r="R58" s="200" t="s">
        <v>4</v>
      </c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1"/>
      <c r="AD58" s="202"/>
      <c r="AE58" s="7"/>
      <c r="AF58" s="7"/>
      <c r="AG58" s="200" t="s">
        <v>5</v>
      </c>
      <c r="AH58" s="201"/>
      <c r="AI58" s="201"/>
      <c r="AJ58" s="201"/>
      <c r="AK58" s="201"/>
      <c r="AL58" s="201"/>
      <c r="AM58" s="201"/>
      <c r="AN58" s="201"/>
      <c r="AO58" s="201"/>
      <c r="AP58" s="201"/>
      <c r="AQ58" s="201"/>
      <c r="AR58" s="201"/>
      <c r="AS58" s="201"/>
      <c r="AT58" s="201"/>
      <c r="AU58" s="201"/>
      <c r="AV58" s="201"/>
      <c r="AW58" s="201"/>
      <c r="AX58" s="201"/>
      <c r="AY58" s="201"/>
      <c r="AZ58" s="201"/>
      <c r="BA58" s="201"/>
      <c r="BB58" s="201"/>
      <c r="BC58" s="201"/>
      <c r="BD58" s="201"/>
      <c r="BE58" s="202"/>
      <c r="BF58" s="15"/>
      <c r="CR58" s="200" t="s">
        <v>4</v>
      </c>
      <c r="CS58" s="201"/>
      <c r="CT58" s="201"/>
      <c r="CU58" s="201"/>
      <c r="CV58" s="201"/>
      <c r="CW58" s="201"/>
      <c r="CX58" s="201"/>
      <c r="CY58" s="201"/>
      <c r="CZ58" s="201"/>
      <c r="DA58" s="201"/>
      <c r="DB58" s="201"/>
      <c r="DC58" s="201"/>
      <c r="DD58" s="202"/>
      <c r="DE58" s="7"/>
      <c r="DF58" s="7"/>
      <c r="DG58" s="200" t="s">
        <v>5</v>
      </c>
      <c r="DH58" s="201"/>
      <c r="DI58" s="201"/>
      <c r="DJ58" s="201"/>
      <c r="DK58" s="201"/>
      <c r="DL58" s="201"/>
      <c r="DM58" s="201"/>
      <c r="DN58" s="201"/>
      <c r="DO58" s="201"/>
      <c r="DP58" s="201"/>
      <c r="DQ58" s="201"/>
      <c r="DR58" s="201"/>
      <c r="DS58" s="201"/>
      <c r="DT58" s="201"/>
      <c r="DU58" s="201"/>
      <c r="DV58" s="201"/>
      <c r="DW58" s="201"/>
      <c r="DX58" s="201"/>
      <c r="DY58" s="201"/>
      <c r="DZ58" s="201"/>
      <c r="EA58" s="201"/>
      <c r="EB58" s="201"/>
      <c r="EC58" s="201"/>
      <c r="ED58" s="201"/>
      <c r="EE58" s="202"/>
      <c r="EF58" s="15"/>
      <c r="EG58" s="15"/>
      <c r="EH58" s="15"/>
    </row>
  </sheetData>
  <mergeCells count="1116"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6:AP36"/>
    <mergeCell ref="EO36:ET36"/>
    <mergeCell ref="FA36:FF36"/>
    <mergeCell ref="CA36:CF36"/>
    <mergeCell ref="GE36:GJ36"/>
    <mergeCell ref="EI36:EN36"/>
    <mergeCell ref="CG36:CL36"/>
    <mergeCell ref="CY36:DD36"/>
    <mergeCell ref="DQ36:DV36"/>
    <mergeCell ref="EC36:EH36"/>
    <mergeCell ref="EU36:EZ36"/>
    <mergeCell ref="FM36:FR36"/>
    <mergeCell ref="FG36:FL36"/>
    <mergeCell ref="FS36:FX36"/>
    <mergeCell ref="CS36:CX36"/>
    <mergeCell ref="DW36:EB36"/>
    <mergeCell ref="CA16:CR16"/>
    <mergeCell ref="BO40:BT40"/>
    <mergeCell ref="DE40:DJ40"/>
    <mergeCell ref="DK40:DP40"/>
    <mergeCell ref="DQ40:DV40"/>
    <mergeCell ref="EC40:EH40"/>
    <mergeCell ref="FA40:FF40"/>
    <mergeCell ref="FY40:GD40"/>
    <mergeCell ref="GE40:GJ40"/>
    <mergeCell ref="CM36:CR36"/>
    <mergeCell ref="CY39:DD39"/>
    <mergeCell ref="BU36:BZ36"/>
    <mergeCell ref="BI39:BN39"/>
    <mergeCell ref="FS35:FX35"/>
    <mergeCell ref="HO35:HT35"/>
    <mergeCell ref="CS35:CX35"/>
    <mergeCell ref="DW35:EB35"/>
    <mergeCell ref="EI35:EN35"/>
    <mergeCell ref="HI35:HN35"/>
    <mergeCell ref="CA35:CF35"/>
    <mergeCell ref="HC35:HH35"/>
    <mergeCell ref="FA38:FF38"/>
    <mergeCell ref="HO40:HT40"/>
    <mergeCell ref="CS40:CX40"/>
    <mergeCell ref="BO39:BT39"/>
    <mergeCell ref="BU39:BZ39"/>
    <mergeCell ref="FA39:FF39"/>
    <mergeCell ref="FM39:FR39"/>
    <mergeCell ref="EU39:EZ39"/>
    <mergeCell ref="FY36:GD36"/>
    <mergeCell ref="DK36:DP36"/>
    <mergeCell ref="BO36:BT36"/>
    <mergeCell ref="DE36:DJ36"/>
    <mergeCell ref="HU34:IE34"/>
    <mergeCell ref="HC34:HH34"/>
    <mergeCell ref="GK34:GP34"/>
    <mergeCell ref="FY34:GD34"/>
    <mergeCell ref="FS34:FX34"/>
    <mergeCell ref="HU32:IE32"/>
    <mergeCell ref="GQ32:GV32"/>
    <mergeCell ref="FY32:GD32"/>
    <mergeCell ref="FA34:FF34"/>
    <mergeCell ref="GW34:HB34"/>
    <mergeCell ref="AK34:AP34"/>
    <mergeCell ref="BI34:BN34"/>
    <mergeCell ref="BU34:BZ34"/>
    <mergeCell ref="DK34:DP34"/>
    <mergeCell ref="EC34:EH34"/>
    <mergeCell ref="HO34:HT34"/>
    <mergeCell ref="BO35:BT35"/>
    <mergeCell ref="GK35:GP35"/>
    <mergeCell ref="AW35:BB35"/>
    <mergeCell ref="EO35:ET35"/>
    <mergeCell ref="AQ35:AV35"/>
    <mergeCell ref="FG35:FL35"/>
    <mergeCell ref="EC35:EH35"/>
    <mergeCell ref="GW35:HB35"/>
    <mergeCell ref="GE34:GJ34"/>
    <mergeCell ref="CG34:CL34"/>
    <mergeCell ref="BC34:BH34"/>
    <mergeCell ref="CY34:DD34"/>
    <mergeCell ref="EU34:EZ34"/>
    <mergeCell ref="CS34:CX34"/>
    <mergeCell ref="HC33:HH33"/>
    <mergeCell ref="FS33:FX33"/>
    <mergeCell ref="EI34:EN34"/>
    <mergeCell ref="EO34:ET34"/>
    <mergeCell ref="GQ34:GV34"/>
    <mergeCell ref="AQ34:AV34"/>
    <mergeCell ref="DQ34:DV34"/>
    <mergeCell ref="HI34:HN34"/>
    <mergeCell ref="GQ35:GV35"/>
    <mergeCell ref="GE35:GJ35"/>
    <mergeCell ref="FY35:GD35"/>
    <mergeCell ref="FM35:FR35"/>
    <mergeCell ref="FA35:FF35"/>
    <mergeCell ref="EU35:EZ35"/>
    <mergeCell ref="DQ35:DV35"/>
    <mergeCell ref="DK35:DP35"/>
    <mergeCell ref="DE35:DJ35"/>
    <mergeCell ref="CY35:DD35"/>
    <mergeCell ref="CM35:CR35"/>
    <mergeCell ref="CG35:CL35"/>
    <mergeCell ref="BU35:BZ35"/>
    <mergeCell ref="BI35:BN35"/>
    <mergeCell ref="FG34:FL34"/>
    <mergeCell ref="FM34:FR34"/>
    <mergeCell ref="CM34:CR34"/>
    <mergeCell ref="CA34:CF34"/>
    <mergeCell ref="DW34:EB34"/>
    <mergeCell ref="BO34:BT34"/>
    <mergeCell ref="AW34:BB34"/>
    <mergeCell ref="DE34:DJ34"/>
    <mergeCell ref="GW32:HB32"/>
    <mergeCell ref="CG32:CL32"/>
    <mergeCell ref="HO32:HT32"/>
    <mergeCell ref="GK32:GP32"/>
    <mergeCell ref="FS32:FX32"/>
    <mergeCell ref="FM32:FR32"/>
    <mergeCell ref="FG32:FL32"/>
    <mergeCell ref="EI32:EN32"/>
    <mergeCell ref="CY32:DD32"/>
    <mergeCell ref="DE32:DJ32"/>
    <mergeCell ref="FM33:FR33"/>
    <mergeCell ref="FG33:FL33"/>
    <mergeCell ref="EU33:EZ33"/>
    <mergeCell ref="BU33:BZ33"/>
    <mergeCell ref="CM33:CR33"/>
    <mergeCell ref="EI33:EN33"/>
    <mergeCell ref="DE33:DJ33"/>
    <mergeCell ref="DW33:EB33"/>
    <mergeCell ref="CY33:DD33"/>
    <mergeCell ref="CG33:CL33"/>
    <mergeCell ref="CA33:CF33"/>
    <mergeCell ref="HI33:HN33"/>
    <mergeCell ref="GW33:HB33"/>
    <mergeCell ref="FY33:GD33"/>
    <mergeCell ref="GQ33:GV33"/>
    <mergeCell ref="EO33:ET33"/>
    <mergeCell ref="EC33:EH33"/>
    <mergeCell ref="GE33:GJ33"/>
    <mergeCell ref="DQ33:DV33"/>
    <mergeCell ref="CS33:CX33"/>
    <mergeCell ref="FA33:FF33"/>
    <mergeCell ref="DK33:DP33"/>
    <mergeCell ref="HU31:IE31"/>
    <mergeCell ref="CA31:CF31"/>
    <mergeCell ref="HC31:HH31"/>
    <mergeCell ref="GQ31:GV31"/>
    <mergeCell ref="HO31:HT31"/>
    <mergeCell ref="EU31:EZ31"/>
    <mergeCell ref="EC31:EH31"/>
    <mergeCell ref="EI31:EN31"/>
    <mergeCell ref="GK31:GP31"/>
    <mergeCell ref="FM31:FR31"/>
    <mergeCell ref="FA31:FF31"/>
    <mergeCell ref="FG31:FL31"/>
    <mergeCell ref="GW31:HB31"/>
    <mergeCell ref="FS31:FX31"/>
    <mergeCell ref="DE31:DJ31"/>
    <mergeCell ref="DK31:DP31"/>
    <mergeCell ref="HO33:HT33"/>
    <mergeCell ref="HU33:IE33"/>
    <mergeCell ref="GK33:GP33"/>
    <mergeCell ref="CA32:CF32"/>
    <mergeCell ref="DQ32:DV32"/>
    <mergeCell ref="EO32:ET32"/>
    <mergeCell ref="GE32:GJ32"/>
    <mergeCell ref="HI32:HN32"/>
    <mergeCell ref="FA32:FF32"/>
    <mergeCell ref="EU32:EZ32"/>
    <mergeCell ref="EC32:EH32"/>
    <mergeCell ref="DK32:DP32"/>
    <mergeCell ref="CM32:CR32"/>
    <mergeCell ref="DW32:EB32"/>
    <mergeCell ref="HC32:HH32"/>
    <mergeCell ref="CS32:CX32"/>
    <mergeCell ref="DW31:EB31"/>
    <mergeCell ref="GE31:GJ31"/>
    <mergeCell ref="FY31:GD31"/>
    <mergeCell ref="HI31:HN31"/>
    <mergeCell ref="EO31:ET31"/>
    <mergeCell ref="DQ31:DV31"/>
    <mergeCell ref="R58:AD58"/>
    <mergeCell ref="AG58:BE58"/>
    <mergeCell ref="CR58:DD58"/>
    <mergeCell ref="DG58:EE58"/>
    <mergeCell ref="AG57:BE57"/>
    <mergeCell ref="DG57:EE57"/>
    <mergeCell ref="CR57:DD57"/>
    <mergeCell ref="R57:AD57"/>
    <mergeCell ref="K55:W55"/>
    <mergeCell ref="Z55:AX55"/>
    <mergeCell ref="K54:W54"/>
    <mergeCell ref="Z54:AX54"/>
    <mergeCell ref="CR55:DD55"/>
    <mergeCell ref="DG55:EE55"/>
    <mergeCell ref="CR54:DD54"/>
    <mergeCell ref="DG54:EE54"/>
    <mergeCell ref="FK55:GI55"/>
    <mergeCell ref="FK54:GI54"/>
    <mergeCell ref="GO55:HA55"/>
    <mergeCell ref="GO54:HA54"/>
    <mergeCell ref="HG55:IE55"/>
    <mergeCell ref="HG54:IE54"/>
    <mergeCell ref="HW52:IF53"/>
    <mergeCell ref="HI49:HN49"/>
    <mergeCell ref="GW49:HB49"/>
    <mergeCell ref="CS31:CX31"/>
    <mergeCell ref="HU51:IE51"/>
    <mergeCell ref="HU50:IE50"/>
    <mergeCell ref="HO51:HT51"/>
    <mergeCell ref="GE49:GJ49"/>
    <mergeCell ref="GW51:HB51"/>
    <mergeCell ref="HO50:HT50"/>
    <mergeCell ref="GK49:GP49"/>
    <mergeCell ref="HU49:IE49"/>
    <mergeCell ref="GQ51:GV51"/>
    <mergeCell ref="BC51:BH51"/>
    <mergeCell ref="HC51:HH51"/>
    <mergeCell ref="FG51:FL51"/>
    <mergeCell ref="AQ51:AV51"/>
    <mergeCell ref="DW51:EB51"/>
    <mergeCell ref="A51:W51"/>
    <mergeCell ref="BU51:BZ51"/>
    <mergeCell ref="FY51:GD51"/>
    <mergeCell ref="FM51:FR51"/>
    <mergeCell ref="AW51:BB51"/>
    <mergeCell ref="EC51:EH51"/>
    <mergeCell ref="X51:AC51"/>
    <mergeCell ref="FA51:FF51"/>
    <mergeCell ref="FG49:FL49"/>
    <mergeCell ref="FY49:GD49"/>
    <mergeCell ref="BI49:BN49"/>
    <mergeCell ref="X49:AC49"/>
    <mergeCell ref="A49:W49"/>
    <mergeCell ref="CY49:DD49"/>
    <mergeCell ref="DW49:EB49"/>
    <mergeCell ref="CG49:CL49"/>
    <mergeCell ref="DQ49:DV49"/>
    <mergeCell ref="EI49:EN49"/>
    <mergeCell ref="HO49:HT49"/>
    <mergeCell ref="EC49:EH49"/>
    <mergeCell ref="AQ50:AV50"/>
    <mergeCell ref="AW50:BB50"/>
    <mergeCell ref="AW49:BB49"/>
    <mergeCell ref="AQ49:AV49"/>
    <mergeCell ref="X50:AC50"/>
    <mergeCell ref="BC50:BH50"/>
    <mergeCell ref="CY50:DD50"/>
    <mergeCell ref="BI50:BN50"/>
    <mergeCell ref="HC50:HH50"/>
    <mergeCell ref="DK50:DP50"/>
    <mergeCell ref="EO50:ET50"/>
    <mergeCell ref="FM50:FR50"/>
    <mergeCell ref="FG50:FL50"/>
    <mergeCell ref="CG50:CL50"/>
    <mergeCell ref="DE50:DJ50"/>
    <mergeCell ref="AD50:AJ50"/>
    <mergeCell ref="AK50:AP50"/>
    <mergeCell ref="FS49:FX49"/>
    <mergeCell ref="DE49:DJ49"/>
    <mergeCell ref="AK49:AP49"/>
    <mergeCell ref="BO49:BT49"/>
    <mergeCell ref="BU49:BZ49"/>
    <mergeCell ref="CM49:CR49"/>
    <mergeCell ref="DK49:DP49"/>
    <mergeCell ref="FA49:FF49"/>
    <mergeCell ref="EU49:EZ49"/>
    <mergeCell ref="BC49:BH49"/>
    <mergeCell ref="GQ49:GV49"/>
    <mergeCell ref="EO49:ET49"/>
    <mergeCell ref="FM49:FR49"/>
    <mergeCell ref="DQ50:DV50"/>
    <mergeCell ref="FA50:FF50"/>
    <mergeCell ref="EU50:EZ50"/>
    <mergeCell ref="GE50:GJ50"/>
    <mergeCell ref="FS50:FX50"/>
    <mergeCell ref="FY50:GD50"/>
    <mergeCell ref="EI50:EN50"/>
    <mergeCell ref="BU50:BZ50"/>
    <mergeCell ref="A50:W50"/>
    <mergeCell ref="EC50:EH50"/>
    <mergeCell ref="GW50:HB50"/>
    <mergeCell ref="HI50:HN50"/>
    <mergeCell ref="DW50:EB50"/>
    <mergeCell ref="GQ50:GV50"/>
    <mergeCell ref="GK50:GP50"/>
    <mergeCell ref="CS50:CX50"/>
    <mergeCell ref="CS49:CX49"/>
    <mergeCell ref="HC49:HH49"/>
    <mergeCell ref="AD49:AJ49"/>
    <mergeCell ref="CA49:CF49"/>
    <mergeCell ref="GE51:GJ51"/>
    <mergeCell ref="FS51:FX51"/>
    <mergeCell ref="DE51:DJ51"/>
    <mergeCell ref="EI51:EN51"/>
    <mergeCell ref="BO51:BT51"/>
    <mergeCell ref="EO51:ET51"/>
    <mergeCell ref="DQ51:DV51"/>
    <mergeCell ref="AK51:AP51"/>
    <mergeCell ref="CS51:CX51"/>
    <mergeCell ref="DK51:DP51"/>
    <mergeCell ref="CY51:DD51"/>
    <mergeCell ref="GK51:GP51"/>
    <mergeCell ref="EU51:EZ51"/>
    <mergeCell ref="HI51:HN51"/>
    <mergeCell ref="CG51:CL51"/>
    <mergeCell ref="AD51:AJ51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AD29:AJ29"/>
    <mergeCell ref="AQ29:AV29"/>
    <mergeCell ref="CS29:CX29"/>
    <mergeCell ref="CM29:CR29"/>
    <mergeCell ref="BU29:BZ29"/>
    <mergeCell ref="CA29:CF29"/>
    <mergeCell ref="A30:W30"/>
    <mergeCell ref="X30:AC30"/>
    <mergeCell ref="AD30:AJ30"/>
    <mergeCell ref="AK30:AP30"/>
    <mergeCell ref="AQ30:AV30"/>
    <mergeCell ref="BC30:BH30"/>
    <mergeCell ref="AW30:BB30"/>
    <mergeCell ref="CG30:CL30"/>
    <mergeCell ref="BO30:BT30"/>
    <mergeCell ref="BI30:BN30"/>
    <mergeCell ref="CS30:CX30"/>
    <mergeCell ref="CM30:CR30"/>
    <mergeCell ref="CA30:CF30"/>
    <mergeCell ref="BU30:BZ30"/>
    <mergeCell ref="CG29:CL29"/>
    <mergeCell ref="BO29:BT29"/>
    <mergeCell ref="BI29:BN29"/>
    <mergeCell ref="BC29:BH29"/>
    <mergeCell ref="AW29:BB29"/>
    <mergeCell ref="A29:W29"/>
    <mergeCell ref="AK29:AP29"/>
    <mergeCell ref="X29:AC29"/>
    <mergeCell ref="A36:W36"/>
    <mergeCell ref="AQ36:AV36"/>
    <mergeCell ref="X36:AC36"/>
    <mergeCell ref="AW36:BB36"/>
    <mergeCell ref="BC36:BH36"/>
    <mergeCell ref="AD36:AJ36"/>
    <mergeCell ref="BI36:BN36"/>
    <mergeCell ref="X34:AC34"/>
    <mergeCell ref="X35:AC35"/>
    <mergeCell ref="AK35:AP35"/>
    <mergeCell ref="AD34:AJ34"/>
    <mergeCell ref="BC31:BH31"/>
    <mergeCell ref="AW31:BB31"/>
    <mergeCell ref="AQ31:AV31"/>
    <mergeCell ref="AK31:AP31"/>
    <mergeCell ref="AD31:AJ31"/>
    <mergeCell ref="A31:W31"/>
    <mergeCell ref="X31:AC31"/>
    <mergeCell ref="BI31:BN31"/>
    <mergeCell ref="A32:W32"/>
    <mergeCell ref="X32:AC32"/>
    <mergeCell ref="AD32:AJ32"/>
    <mergeCell ref="AQ32:AV32"/>
    <mergeCell ref="AW32:BB32"/>
    <mergeCell ref="BO33:BT33"/>
    <mergeCell ref="BI33:BN33"/>
    <mergeCell ref="BC33:BH33"/>
    <mergeCell ref="AW33:BB33"/>
    <mergeCell ref="AQ33:AV33"/>
    <mergeCell ref="AK33:AP33"/>
    <mergeCell ref="AD33:AJ33"/>
    <mergeCell ref="X33:AC33"/>
    <mergeCell ref="A33:W33"/>
    <mergeCell ref="A34:W34"/>
    <mergeCell ref="A35:W35"/>
    <mergeCell ref="AD35:AJ35"/>
    <mergeCell ref="BC35:BH35"/>
    <mergeCell ref="BO31:BT31"/>
    <mergeCell ref="CG31:CL31"/>
    <mergeCell ref="CM31:CR31"/>
    <mergeCell ref="CY31:DD31"/>
    <mergeCell ref="BO32:BT32"/>
    <mergeCell ref="BU32:BZ32"/>
    <mergeCell ref="BU31:BZ31"/>
    <mergeCell ref="AK32:AP32"/>
    <mergeCell ref="BC32:BH32"/>
    <mergeCell ref="BI32:BN32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DE29:DJ29"/>
    <mergeCell ref="DQ29:DV29"/>
    <mergeCell ref="DW29:EB29"/>
    <mergeCell ref="EC29:EH29"/>
    <mergeCell ref="EU29:EZ29"/>
    <mergeCell ref="FA29:FF29"/>
    <mergeCell ref="FG29:FL29"/>
    <mergeCell ref="FM29:FR29"/>
    <mergeCell ref="FS29:FX29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HI23:HT23"/>
    <mergeCell ref="HU24:IE24"/>
    <mergeCell ref="HI24:HT24"/>
    <mergeCell ref="HC22:HH24"/>
    <mergeCell ref="HU27:IE27"/>
    <mergeCell ref="HO30:HT30"/>
    <mergeCell ref="HC30:HH30"/>
    <mergeCell ref="HI30:HN30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0:GJ30"/>
    <mergeCell ref="HU30:IE30"/>
    <mergeCell ref="GW30:HB30"/>
    <mergeCell ref="GQ29:GV29"/>
    <mergeCell ref="GW29:HB29"/>
    <mergeCell ref="HI29:HN29"/>
    <mergeCell ref="HI28:HN28"/>
    <mergeCell ref="GQ28:GV28"/>
    <mergeCell ref="GW28:HB28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DK30:DP30"/>
    <mergeCell ref="EI30:EN30"/>
    <mergeCell ref="DW30:EB30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29:GD29"/>
    <mergeCell ref="GE29:GJ29"/>
    <mergeCell ref="GK29:GP29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29:DP29"/>
    <mergeCell ref="CY29:DD29"/>
    <mergeCell ref="EI38:EN38"/>
    <mergeCell ref="CS38:CX38"/>
    <mergeCell ref="CY38:DD38"/>
    <mergeCell ref="X38:AC38"/>
    <mergeCell ref="EO38:ET38"/>
    <mergeCell ref="DE38:DJ38"/>
    <mergeCell ref="FM38:FR38"/>
    <mergeCell ref="FS38:FX38"/>
    <mergeCell ref="FG38:FL38"/>
    <mergeCell ref="HO38:HT38"/>
    <mergeCell ref="DK38:DP38"/>
    <mergeCell ref="BC38:BH38"/>
    <mergeCell ref="BU38:BZ38"/>
    <mergeCell ref="DW38:EB38"/>
    <mergeCell ref="HU29:IE29"/>
    <mergeCell ref="HO29:HT29"/>
    <mergeCell ref="HC29:HH29"/>
    <mergeCell ref="EI29:EN29"/>
    <mergeCell ref="EO29:ET29"/>
    <mergeCell ref="GK30:GP30"/>
    <mergeCell ref="FM30:FR30"/>
    <mergeCell ref="DE30:DJ30"/>
    <mergeCell ref="GQ30:GV30"/>
    <mergeCell ref="EU30:EZ30"/>
    <mergeCell ref="EC30:EH30"/>
    <mergeCell ref="CY30:DD30"/>
    <mergeCell ref="FS30:FX30"/>
    <mergeCell ref="EO30:ET30"/>
    <mergeCell ref="FG30:FL30"/>
    <mergeCell ref="DQ30:DV30"/>
    <mergeCell ref="FY30:GD30"/>
    <mergeCell ref="FA30:FF30"/>
    <mergeCell ref="X39:AC39"/>
    <mergeCell ref="GK39:GP39"/>
    <mergeCell ref="CA39:CF39"/>
    <mergeCell ref="HI39:HN39"/>
    <mergeCell ref="DQ39:DV39"/>
    <mergeCell ref="CS39:CX39"/>
    <mergeCell ref="FG39:FL39"/>
    <mergeCell ref="AK39:AP39"/>
    <mergeCell ref="GE39:GJ39"/>
    <mergeCell ref="EI39:EN39"/>
    <mergeCell ref="EC39:EH39"/>
    <mergeCell ref="DK39:DP39"/>
    <mergeCell ref="DE39:DJ39"/>
    <mergeCell ref="AW39:BB39"/>
    <mergeCell ref="GW39:HB39"/>
    <mergeCell ref="HO39:HT39"/>
    <mergeCell ref="EO39:ET39"/>
    <mergeCell ref="GQ39:GV39"/>
    <mergeCell ref="DW39:EB39"/>
    <mergeCell ref="CM39:CR39"/>
    <mergeCell ref="CG39:CL39"/>
    <mergeCell ref="BC39:BH39"/>
    <mergeCell ref="AD37:AJ37"/>
    <mergeCell ref="AW37:BB37"/>
    <mergeCell ref="BC37:BH37"/>
    <mergeCell ref="BO37:BT37"/>
    <mergeCell ref="X37:AC37"/>
    <mergeCell ref="AK37:AP37"/>
    <mergeCell ref="FS37:FX37"/>
    <mergeCell ref="CS37:CX37"/>
    <mergeCell ref="X40:AC40"/>
    <mergeCell ref="HC40:HH40"/>
    <mergeCell ref="FS40:FX40"/>
    <mergeCell ref="BU40:BZ40"/>
    <mergeCell ref="CG40:CL40"/>
    <mergeCell ref="DW40:EB40"/>
    <mergeCell ref="AK40:AP40"/>
    <mergeCell ref="AW40:BB40"/>
    <mergeCell ref="BI40:BN40"/>
    <mergeCell ref="EO40:ET40"/>
    <mergeCell ref="GQ40:GV40"/>
    <mergeCell ref="GW40:HB40"/>
    <mergeCell ref="FM40:FR40"/>
    <mergeCell ref="GK40:GP40"/>
    <mergeCell ref="AQ40:AV40"/>
    <mergeCell ref="FG40:FL40"/>
    <mergeCell ref="BC40:BH40"/>
    <mergeCell ref="CA40:CF40"/>
    <mergeCell ref="EI40:EN40"/>
    <mergeCell ref="CY40:DD40"/>
    <mergeCell ref="EU40:EZ40"/>
    <mergeCell ref="AK38:AP38"/>
    <mergeCell ref="GK38:GP38"/>
    <mergeCell ref="GE38:GJ38"/>
    <mergeCell ref="HU41:IE41"/>
    <mergeCell ref="FA41:FF41"/>
    <mergeCell ref="HC41:HH41"/>
    <mergeCell ref="FM41:FR41"/>
    <mergeCell ref="EU41:EZ41"/>
    <mergeCell ref="GK41:GP41"/>
    <mergeCell ref="BC41:BH41"/>
    <mergeCell ref="BU41:BZ41"/>
    <mergeCell ref="FG41:FL41"/>
    <mergeCell ref="GE41:GJ41"/>
    <mergeCell ref="CA41:CF41"/>
    <mergeCell ref="DW41:EB41"/>
    <mergeCell ref="EI41:EN41"/>
    <mergeCell ref="BI41:BN41"/>
    <mergeCell ref="HC39:HH39"/>
    <mergeCell ref="FS39:FX39"/>
    <mergeCell ref="HC37:HH37"/>
    <mergeCell ref="FM37:FR37"/>
    <mergeCell ref="DQ37:DV37"/>
    <mergeCell ref="DK37:DP37"/>
    <mergeCell ref="EC37:EH37"/>
    <mergeCell ref="FG37:FL37"/>
    <mergeCell ref="GE37:GJ37"/>
    <mergeCell ref="HI40:HN40"/>
    <mergeCell ref="HU40:IE40"/>
    <mergeCell ref="HU38:IE38"/>
    <mergeCell ref="HI38:HN38"/>
    <mergeCell ref="FY38:GD38"/>
    <mergeCell ref="EU38:EZ38"/>
    <mergeCell ref="BO38:BT38"/>
    <mergeCell ref="CM38:CR38"/>
    <mergeCell ref="GW38:HB38"/>
    <mergeCell ref="FS41:FX41"/>
    <mergeCell ref="AW38:BB38"/>
    <mergeCell ref="AQ38:AV38"/>
    <mergeCell ref="EC38:EH38"/>
    <mergeCell ref="HC38:HH38"/>
    <mergeCell ref="GQ38:GV38"/>
    <mergeCell ref="DQ38:DV38"/>
    <mergeCell ref="HI41:HN41"/>
    <mergeCell ref="AD41:AJ41"/>
    <mergeCell ref="FY41:GD41"/>
    <mergeCell ref="X41:AC41"/>
    <mergeCell ref="DK41:DP41"/>
    <mergeCell ref="HU35:IE35"/>
    <mergeCell ref="HU36:IE36"/>
    <mergeCell ref="HO36:HT36"/>
    <mergeCell ref="HI36:HN36"/>
    <mergeCell ref="HC36:HH36"/>
    <mergeCell ref="GW36:HB36"/>
    <mergeCell ref="GQ36:GV36"/>
    <mergeCell ref="GK36:GP36"/>
    <mergeCell ref="HU37:IE37"/>
    <mergeCell ref="FY39:GD39"/>
    <mergeCell ref="HU39:IE39"/>
    <mergeCell ref="HO41:HT41"/>
    <mergeCell ref="HO37:HT37"/>
    <mergeCell ref="AQ37:AV37"/>
    <mergeCell ref="GK37:GP37"/>
    <mergeCell ref="EO37:ET37"/>
    <mergeCell ref="CM37:CR37"/>
    <mergeCell ref="EU37:EZ37"/>
    <mergeCell ref="GW41:HB41"/>
    <mergeCell ref="CS41:CX41"/>
    <mergeCell ref="BI37:BN37"/>
    <mergeCell ref="BU37:BZ37"/>
    <mergeCell ref="CA37:CF37"/>
    <mergeCell ref="CG37:CL37"/>
    <mergeCell ref="CY37:DD37"/>
    <mergeCell ref="DE37:DJ37"/>
    <mergeCell ref="DW37:EB37"/>
    <mergeCell ref="EI37:EN37"/>
    <mergeCell ref="FA37:FF37"/>
    <mergeCell ref="FY37:GD37"/>
    <mergeCell ref="GQ37:GV37"/>
    <mergeCell ref="HI37:HN37"/>
    <mergeCell ref="GW37:HB37"/>
    <mergeCell ref="CS46:CX46"/>
    <mergeCell ref="CM46:CR46"/>
    <mergeCell ref="CA46:CF46"/>
    <mergeCell ref="BC46:BH46"/>
    <mergeCell ref="CY43:DD43"/>
    <mergeCell ref="FG43:FL43"/>
    <mergeCell ref="EO43:ET43"/>
    <mergeCell ref="EU43:EZ43"/>
    <mergeCell ref="EC43:EH43"/>
    <mergeCell ref="HC44:HH44"/>
    <mergeCell ref="HI44:HN44"/>
    <mergeCell ref="GW45:HB45"/>
    <mergeCell ref="DQ41:DV41"/>
    <mergeCell ref="GQ41:GV41"/>
    <mergeCell ref="EC41:EH41"/>
    <mergeCell ref="EO41:ET41"/>
    <mergeCell ref="BO41:BT41"/>
    <mergeCell ref="CY41:DD41"/>
    <mergeCell ref="DE41:DJ41"/>
    <mergeCell ref="AD45:AJ45"/>
    <mergeCell ref="AQ45:AV45"/>
    <mergeCell ref="AW45:BB45"/>
    <mergeCell ref="BC45:BH45"/>
    <mergeCell ref="BI45:BN45"/>
    <mergeCell ref="BO45:BT45"/>
    <mergeCell ref="CG45:CL45"/>
    <mergeCell ref="CA45:CF45"/>
    <mergeCell ref="CM45:CR45"/>
    <mergeCell ref="CS45:CX45"/>
    <mergeCell ref="BU45:BZ45"/>
    <mergeCell ref="A41:W41"/>
    <mergeCell ref="AD44:AJ44"/>
    <mergeCell ref="X44:AC44"/>
    <mergeCell ref="A44:W44"/>
    <mergeCell ref="CS43:CX43"/>
    <mergeCell ref="CS44:CX44"/>
    <mergeCell ref="CG44:CL44"/>
    <mergeCell ref="BI44:BN44"/>
    <mergeCell ref="BO44:BT44"/>
    <mergeCell ref="AK43:AP43"/>
    <mergeCell ref="AK41:AP41"/>
    <mergeCell ref="AQ41:AV41"/>
    <mergeCell ref="AW41:BB41"/>
    <mergeCell ref="CM41:CR41"/>
    <mergeCell ref="CG41:CL41"/>
    <mergeCell ref="AD48:AJ48"/>
    <mergeCell ref="AQ47:AV47"/>
    <mergeCell ref="A47:W47"/>
    <mergeCell ref="X47:AC47"/>
    <mergeCell ref="AD47:AJ47"/>
    <mergeCell ref="CG38:CL38"/>
    <mergeCell ref="CA38:CF38"/>
    <mergeCell ref="BI38:BN38"/>
    <mergeCell ref="CM40:CR40"/>
    <mergeCell ref="AQ39:AV39"/>
    <mergeCell ref="AD38:AJ38"/>
    <mergeCell ref="AD39:AJ39"/>
    <mergeCell ref="A38:W38"/>
    <mergeCell ref="A39:W39"/>
    <mergeCell ref="CM43:CR43"/>
    <mergeCell ref="CG43:CL43"/>
    <mergeCell ref="CA43:CF43"/>
    <mergeCell ref="BU43:BZ43"/>
    <mergeCell ref="BO43:BT43"/>
    <mergeCell ref="BI43:BN43"/>
    <mergeCell ref="BC43:BH43"/>
    <mergeCell ref="AW43:BB43"/>
    <mergeCell ref="AQ43:AV43"/>
    <mergeCell ref="AD43:AJ43"/>
    <mergeCell ref="X43:AC43"/>
    <mergeCell ref="A43:W43"/>
    <mergeCell ref="CM44:CR44"/>
    <mergeCell ref="A46:W46"/>
    <mergeCell ref="AD46:AJ46"/>
    <mergeCell ref="X46:AC46"/>
    <mergeCell ref="A45:W45"/>
    <mergeCell ref="X45:AC45"/>
    <mergeCell ref="BC47:BH47"/>
    <mergeCell ref="BI47:BN47"/>
    <mergeCell ref="CS47:CX47"/>
    <mergeCell ref="CM51:CR51"/>
    <mergeCell ref="CM50:CR50"/>
    <mergeCell ref="CA51:CF51"/>
    <mergeCell ref="CA50:CF50"/>
    <mergeCell ref="BO50:BT50"/>
    <mergeCell ref="BI51:BN51"/>
    <mergeCell ref="CG48:CL48"/>
    <mergeCell ref="A37:W37"/>
    <mergeCell ref="A40:W40"/>
    <mergeCell ref="AD40:AJ40"/>
    <mergeCell ref="CM42:CR42"/>
    <mergeCell ref="CG42:CL42"/>
    <mergeCell ref="CA42:CF42"/>
    <mergeCell ref="BU42:BZ42"/>
    <mergeCell ref="BO42:BT42"/>
    <mergeCell ref="BI42:BN42"/>
    <mergeCell ref="BC42:BH42"/>
    <mergeCell ref="X42:AC42"/>
    <mergeCell ref="A42:W42"/>
    <mergeCell ref="AD42:AJ42"/>
    <mergeCell ref="AQ42:AV42"/>
    <mergeCell ref="AK42:AP42"/>
    <mergeCell ref="CS42:CX42"/>
    <mergeCell ref="AW42:BB42"/>
    <mergeCell ref="A48:W48"/>
    <mergeCell ref="AW48:BB48"/>
    <mergeCell ref="AQ48:AV48"/>
    <mergeCell ref="X48:AC48"/>
    <mergeCell ref="AK48:AP48"/>
    <mergeCell ref="CY48:DD48"/>
    <mergeCell ref="EO48:ET48"/>
    <mergeCell ref="EU48:EZ48"/>
    <mergeCell ref="FA48:FF48"/>
    <mergeCell ref="FY48:GD48"/>
    <mergeCell ref="FG48:FL48"/>
    <mergeCell ref="GK48:GP48"/>
    <mergeCell ref="AW46:BB46"/>
    <mergeCell ref="BU46:BZ46"/>
    <mergeCell ref="CG46:CL46"/>
    <mergeCell ref="AK45:AP45"/>
    <mergeCell ref="BC44:BH44"/>
    <mergeCell ref="AW44:BB44"/>
    <mergeCell ref="BU44:BZ44"/>
    <mergeCell ref="AQ44:AV44"/>
    <mergeCell ref="AK44:AP44"/>
    <mergeCell ref="CA44:CF44"/>
    <mergeCell ref="CY44:DD44"/>
    <mergeCell ref="DK45:DP45"/>
    <mergeCell ref="CY45:DD45"/>
    <mergeCell ref="DK46:DP46"/>
    <mergeCell ref="DE46:DJ46"/>
    <mergeCell ref="EU46:EZ46"/>
    <mergeCell ref="AK47:AP47"/>
    <mergeCell ref="AW47:BB47"/>
    <mergeCell ref="CS48:CX48"/>
    <mergeCell ref="CA48:CF48"/>
    <mergeCell ref="BI48:BN48"/>
    <mergeCell ref="BU48:BZ48"/>
    <mergeCell ref="BC48:BH48"/>
    <mergeCell ref="BO48:BT48"/>
    <mergeCell ref="CM48:CR48"/>
    <mergeCell ref="HO48:HT48"/>
    <mergeCell ref="FM48:FR48"/>
    <mergeCell ref="DQ48:DV48"/>
    <mergeCell ref="HC48:HH48"/>
    <mergeCell ref="DW48:EB48"/>
    <mergeCell ref="DK48:DP48"/>
    <mergeCell ref="FS48:FX48"/>
    <mergeCell ref="GE48:GJ48"/>
    <mergeCell ref="DE48:DJ48"/>
    <mergeCell ref="EI48:EN48"/>
    <mergeCell ref="HU48:IE48"/>
    <mergeCell ref="HI48:HN48"/>
    <mergeCell ref="GQ48:GV48"/>
    <mergeCell ref="GW48:HB48"/>
    <mergeCell ref="EC48:EH48"/>
    <mergeCell ref="FM43:FR43"/>
    <mergeCell ref="FA43:FF43"/>
    <mergeCell ref="EI43:EN43"/>
    <mergeCell ref="DW43:EB43"/>
    <mergeCell ref="DE43:DJ43"/>
    <mergeCell ref="DK43:DP43"/>
    <mergeCell ref="DQ43:DV43"/>
    <mergeCell ref="HI43:HN43"/>
    <mergeCell ref="FS43:FX43"/>
    <mergeCell ref="HU43:IE43"/>
    <mergeCell ref="GW43:HB43"/>
    <mergeCell ref="GK43:GP43"/>
    <mergeCell ref="FY43:GD43"/>
    <mergeCell ref="HO43:HT43"/>
    <mergeCell ref="HC43:HH43"/>
    <mergeCell ref="GQ43:GV43"/>
    <mergeCell ref="GE43:GJ43"/>
    <mergeCell ref="HU42:IE42"/>
    <mergeCell ref="DE42:DJ42"/>
    <mergeCell ref="CY42:DD42"/>
    <mergeCell ref="EC42:EH42"/>
    <mergeCell ref="DK42:DP42"/>
    <mergeCell ref="EU42:EZ42"/>
    <mergeCell ref="FG42:FL42"/>
    <mergeCell ref="HI42:HN42"/>
    <mergeCell ref="FM42:FR42"/>
    <mergeCell ref="DW42:EB42"/>
    <mergeCell ref="GE42:GJ42"/>
    <mergeCell ref="FS42:FX42"/>
    <mergeCell ref="GK42:GP42"/>
    <mergeCell ref="FY42:GD42"/>
    <mergeCell ref="DQ42:DV42"/>
    <mergeCell ref="EI42:EN42"/>
    <mergeCell ref="EO42:ET42"/>
    <mergeCell ref="FA42:FF42"/>
    <mergeCell ref="GW42:HB42"/>
    <mergeCell ref="GQ42:GV42"/>
    <mergeCell ref="HC42:HH42"/>
    <mergeCell ref="HO42:HT42"/>
    <mergeCell ref="HO44:HT44"/>
    <mergeCell ref="GW44:HB44"/>
    <mergeCell ref="GE44:GJ44"/>
    <mergeCell ref="EU44:EZ44"/>
    <mergeCell ref="DK44:DP44"/>
    <mergeCell ref="FM44:FR44"/>
    <mergeCell ref="FA44:FF44"/>
    <mergeCell ref="DQ44:DV44"/>
    <mergeCell ref="HU44:IE44"/>
    <mergeCell ref="GQ44:GV44"/>
    <mergeCell ref="GK44:GP44"/>
    <mergeCell ref="DE44:DJ44"/>
    <mergeCell ref="FY44:GD44"/>
    <mergeCell ref="EO44:ET44"/>
    <mergeCell ref="EC44:EH44"/>
    <mergeCell ref="FG44:FL44"/>
    <mergeCell ref="FS44:FX44"/>
    <mergeCell ref="DW44:EB44"/>
    <mergeCell ref="EI44:EN44"/>
    <mergeCell ref="HO45:HT45"/>
    <mergeCell ref="EI45:EN45"/>
    <mergeCell ref="HU45:IE45"/>
    <mergeCell ref="EC45:EH45"/>
    <mergeCell ref="FM45:FR45"/>
    <mergeCell ref="HC45:HH45"/>
    <mergeCell ref="HI45:HN45"/>
    <mergeCell ref="FA45:FF45"/>
    <mergeCell ref="DE45:DJ45"/>
    <mergeCell ref="DQ45:DV45"/>
    <mergeCell ref="FS45:FX45"/>
    <mergeCell ref="EO45:ET45"/>
    <mergeCell ref="FG45:FL45"/>
    <mergeCell ref="GK45:GP45"/>
    <mergeCell ref="GQ45:GV45"/>
    <mergeCell ref="DW45:EB45"/>
    <mergeCell ref="EU45:EZ45"/>
    <mergeCell ref="GE45:GJ45"/>
    <mergeCell ref="FY45:GD45"/>
    <mergeCell ref="HO46:HT46"/>
    <mergeCell ref="HU46:IE46"/>
    <mergeCell ref="FA46:FF46"/>
    <mergeCell ref="GQ46:GV46"/>
    <mergeCell ref="AK46:AP46"/>
    <mergeCell ref="FY46:GD46"/>
    <mergeCell ref="DW46:EB46"/>
    <mergeCell ref="BI46:BN46"/>
    <mergeCell ref="FG46:FL46"/>
    <mergeCell ref="DQ46:DV46"/>
    <mergeCell ref="GK46:GP46"/>
    <mergeCell ref="EI46:EN46"/>
    <mergeCell ref="FS46:FX46"/>
    <mergeCell ref="AQ46:AV46"/>
    <mergeCell ref="GW46:HB46"/>
    <mergeCell ref="BO46:BT46"/>
    <mergeCell ref="CY46:DD46"/>
    <mergeCell ref="EC46:EH46"/>
    <mergeCell ref="EO46:ET46"/>
    <mergeCell ref="HI46:HN46"/>
    <mergeCell ref="GE46:GJ46"/>
    <mergeCell ref="FM46:FR46"/>
    <mergeCell ref="HC46:HH46"/>
    <mergeCell ref="HU47:IE47"/>
    <mergeCell ref="BU47:BZ47"/>
    <mergeCell ref="BO47:BT47"/>
    <mergeCell ref="CG47:CL47"/>
    <mergeCell ref="FG47:FL47"/>
    <mergeCell ref="DE47:DJ47"/>
    <mergeCell ref="DQ47:DV47"/>
    <mergeCell ref="CY47:DD47"/>
    <mergeCell ref="CA47:CF47"/>
    <mergeCell ref="FA47:FF47"/>
    <mergeCell ref="EO47:ET47"/>
    <mergeCell ref="DK47:DP47"/>
    <mergeCell ref="GE47:GJ47"/>
    <mergeCell ref="HI47:HN47"/>
    <mergeCell ref="GQ47:GV47"/>
    <mergeCell ref="HC47:HH47"/>
    <mergeCell ref="FY47:GD47"/>
    <mergeCell ref="EC47:EH47"/>
    <mergeCell ref="EI47:EN47"/>
    <mergeCell ref="FS47:FX47"/>
    <mergeCell ref="HO47:HT47"/>
    <mergeCell ref="GW47:HB47"/>
    <mergeCell ref="FM47:FR47"/>
    <mergeCell ref="CM47:CR47"/>
    <mergeCell ref="GK47:GP47"/>
    <mergeCell ref="EU47:EZ47"/>
    <mergeCell ref="DW47:EB47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2024-09-24T05:32:58Z</cp:lastPrinted>
  <dcterms:created xsi:type="dcterms:W3CDTF">2024-03-25T11:17:12Z</dcterms:created>
  <dcterms:modified xsi:type="dcterms:W3CDTF">2024-11-06T05:40:15Z</dcterms:modified>
</cp:coreProperties>
</file>