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GK39" i="1" l="1"/>
  <c r="GK30" i="1"/>
  <c r="GW39" i="1" l="1"/>
  <c r="GW30" i="1"/>
  <c r="HC40" i="1"/>
  <c r="GK51" i="1" l="1"/>
  <c r="HC51" i="1" l="1"/>
  <c r="GW51" i="1"/>
  <c r="GK52" i="1"/>
  <c r="HC52" i="1" s="1"/>
  <c r="HU52" i="1" s="1"/>
  <c r="IF52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HC46" i="1" s="1"/>
  <c r="HU46" i="1" s="1"/>
  <c r="IF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GK40" i="1"/>
  <c r="GK38" i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29" i="1"/>
  <c r="GW29" i="1" s="1"/>
  <c r="GK28" i="1"/>
  <c r="HC28" i="1" s="1"/>
  <c r="HU28" i="1" s="1"/>
  <c r="GW38" i="1" l="1"/>
  <c r="HC41" i="1"/>
  <c r="HU41" i="1" s="1"/>
  <c r="IF41" i="1" s="1"/>
  <c r="HU40" i="1"/>
  <c r="IF40" i="1" s="1"/>
  <c r="HU38" i="1"/>
  <c r="IF38" i="1" s="1"/>
  <c r="GW35" i="1"/>
  <c r="GW44" i="1"/>
  <c r="HC47" i="1"/>
  <c r="HU47" i="1" s="1"/>
  <c r="IF47" i="1" s="1"/>
  <c r="IF28" i="1"/>
  <c r="GW33" i="1"/>
  <c r="GW41" i="1"/>
  <c r="GW49" i="1"/>
  <c r="HU29" i="1"/>
  <c r="IF29" i="1" s="1"/>
  <c r="GW28" i="1"/>
  <c r="HC32" i="1"/>
  <c r="HU32" i="1" s="1"/>
  <c r="IF32" i="1" s="1"/>
  <c r="GW31" i="1"/>
  <c r="GW37" i="1"/>
  <c r="GW46" i="1"/>
  <c r="GW34" i="1"/>
  <c r="GW43" i="1"/>
  <c r="GW52" i="1"/>
  <c r="GW40" i="1"/>
  <c r="GW48" i="1"/>
  <c r="GW36" i="1"/>
  <c r="GW45" i="1"/>
  <c r="GW42" i="1"/>
  <c r="GW50" i="1"/>
  <c r="HU54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<sst xmlns="http://schemas.openxmlformats.org/spreadsheetml/2006/main" count="122" uniqueCount="104">
  <si>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</si>
  <si>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</si>
  <si>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</si>
  <si>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</si>
  <si>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</si>
  <si>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</si>
  <si>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</si>
  <si>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</si>
  <si>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</si>
  <si>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</si>
  <si>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</si>
  <si>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</si>
  <si>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</si>
  <si>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</si>
  <si>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</si>
  <si>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</si>
  <si>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</si>
  <si>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</si>
  <si>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</si>
  <si>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</si>
  <si>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</si>
  <si>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</si>
  <si>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</si>
  <si>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</si>
  <si>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</si>
  <si>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</si>
  <si>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</si>
  <si>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</si>
  <si>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</si>
  <si>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</si>
  <si>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</si>
  <si>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</si>
  <si>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</si>
  <si>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</si>
  <si>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</si>
  <si>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</si>
  <si>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</si>
  <si>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</si>
  <si>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</si>
  <si>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</si>
  <si>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</si>
  <si>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</si>
  <si>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</si>
  <si>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</si>
  <si>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</si>
  <si>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</si>
  <si>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</si>
  <si>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</si>
  <si>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</si>
  <si>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</si>
  <si>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</si>
  <si>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</si>
  <si>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</si>
  <si>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</si>
  <si>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</si>
  <si>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</si>
  <si>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</si>
  <si>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</si>
  <si>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</si>
  <si>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</si>
  <si>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</si>
  <si>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</si>
  <si>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</si>
  <si>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</si>
  <si>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</si>
  <si>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</si>
  <si>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</si>
  <si>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</si>
  <si>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</si>
  <si>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</si>
  <si>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</si>
  <si>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</si>
  <si>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</si>
  <si>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</si>
  <si>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</si>
  <si>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</si>
  <si>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</si>
  <si>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</si>
  <si>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</si>
  <si>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</si>
  <si>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</si>
  <si>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</si>
  <si>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</si>
  <si>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</si>
  <si>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</si>
  <si>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</si>
  <si>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</si>
  <si>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</si>
  <si>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</si>
  <si>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</si>
  <si>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</si>
  <si>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</si>
  <si>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</si>
  <si>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</si>
  <si>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</si>
  <si>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</si>
  <si>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октября</t>
  </si>
  <si>
    <t>Суп крестьянский с крупой</t>
  </si>
  <si>
    <t>Гуляш из отварного мяса</t>
  </si>
  <si>
    <t>Капуста</t>
  </si>
  <si>
    <t>Яблоки свежие</t>
  </si>
  <si>
    <t>Яблоко</t>
  </si>
  <si>
    <t>30</t>
  </si>
  <si>
    <t>Молоко питьевое 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</si>
</sst>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11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25" workbookViewId="0">
      <selection activeCell="DK40" sqref="DK40:DP40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5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  <c r="AD3" s="45" t="s">
        <v>2</v>
      </c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7"/>
    </row>
    <row r="4" spans="1:239" s="2" customFormat="1" ht="13.8" x14ac:dyDescent="0.25">
      <c r="A4" s="6" t="s">
        <v>3</v>
      </c>
      <c r="N4" s="42" t="s">
        <v>4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A4" s="7"/>
      <c r="AB4" s="7"/>
      <c r="AC4" s="7"/>
      <c r="AD4" s="42" t="s">
        <v>5</v>
      </c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0.199999999999999" x14ac:dyDescent="0.2">
      <c r="A5" s="91" t="s">
        <v>8</v>
      </c>
      <c r="B5" s="91"/>
      <c r="C5" s="92" t="s">
        <v>102</v>
      </c>
      <c r="D5" s="93"/>
      <c r="E5" s="93"/>
      <c r="F5" s="94"/>
      <c r="G5" s="80" t="s">
        <v>8</v>
      </c>
      <c r="H5" s="80"/>
      <c r="I5" s="80"/>
      <c r="J5" s="92" t="s">
        <v>96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1">
        <v>20</v>
      </c>
      <c r="AD5" s="91"/>
      <c r="AE5" s="91"/>
      <c r="AF5" s="91"/>
      <c r="AG5" s="95" t="s">
        <v>9</v>
      </c>
      <c r="AH5" s="96"/>
      <c r="AI5" s="97"/>
      <c r="AK5" s="80" t="s">
        <v>10</v>
      </c>
      <c r="AL5" s="80"/>
    </row>
    <row r="6" spans="1:239" s="2" customFormat="1" ht="10.199999999999999" x14ac:dyDescent="0.2"/>
    <row r="7" spans="1:239" s="2" customFormat="1" ht="12" customHeight="1" x14ac:dyDescent="0.2">
      <c r="A7" s="122" t="s">
        <v>11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100"/>
      <c r="AQ7" s="98" t="s">
        <v>12</v>
      </c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100"/>
      <c r="BI7" s="106" t="s">
        <v>13</v>
      </c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100"/>
      <c r="CA7" s="98" t="s">
        <v>14</v>
      </c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100"/>
      <c r="CS7" s="98" t="s">
        <v>15</v>
      </c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100"/>
      <c r="DK7" s="239" t="s">
        <v>16</v>
      </c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HI7" s="208" t="s">
        <v>17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0.199999999999999" x14ac:dyDescent="0.2">
      <c r="A8" s="123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9"/>
      <c r="AQ8" s="101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3"/>
      <c r="BI8" s="101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3"/>
      <c r="CA8" s="101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3"/>
      <c r="CS8" s="101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3"/>
      <c r="DK8" s="101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HE8" s="11"/>
      <c r="HF8" s="11" t="s">
        <v>18</v>
      </c>
      <c r="HI8" s="211" t="s">
        <v>19</v>
      </c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212"/>
    </row>
    <row r="9" spans="1:239" s="2" customFormat="1" ht="10.199999999999999" x14ac:dyDescent="0.2">
      <c r="A9" s="118" t="s">
        <v>20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20"/>
      <c r="X9" s="110" t="s">
        <v>21</v>
      </c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2"/>
      <c r="AQ9" s="101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3"/>
      <c r="BI9" s="101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3"/>
      <c r="CA9" s="101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3"/>
      <c r="CS9" s="101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3"/>
      <c r="DK9" s="101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4"/>
      <c r="X10" s="113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4"/>
      <c r="AQ10" s="101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3"/>
      <c r="BI10" s="101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3"/>
      <c r="CA10" s="101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3"/>
      <c r="CS10" s="101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3"/>
      <c r="DK10" s="101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ET10" s="11"/>
      <c r="EU10" s="11"/>
      <c r="EV10" s="11"/>
      <c r="EW10" s="11"/>
      <c r="EX10" s="11"/>
      <c r="EZ10" s="11" t="s">
        <v>22</v>
      </c>
      <c r="FA10" s="92" t="s">
        <v>102</v>
      </c>
      <c r="FB10" s="93"/>
      <c r="FC10" s="93"/>
      <c r="FD10" s="94"/>
      <c r="FE10" s="80" t="s">
        <v>8</v>
      </c>
      <c r="FF10" s="80"/>
      <c r="FG10" s="80"/>
      <c r="FH10" s="92" t="s">
        <v>96</v>
      </c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4"/>
      <c r="GA10" s="91">
        <v>20</v>
      </c>
      <c r="GB10" s="91"/>
      <c r="GC10" s="91"/>
      <c r="GD10" s="91"/>
      <c r="GE10" s="95" t="s">
        <v>9</v>
      </c>
      <c r="GF10" s="96"/>
      <c r="GG10" s="97"/>
      <c r="GI10" s="80" t="s">
        <v>10</v>
      </c>
      <c r="GJ10" s="80"/>
      <c r="HE10" s="11"/>
      <c r="HF10" s="11" t="s">
        <v>23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121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7"/>
      <c r="X11" s="115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7"/>
      <c r="AQ11" s="104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5"/>
      <c r="BI11" s="107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9"/>
      <c r="CA11" s="104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5"/>
      <c r="CS11" s="104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5"/>
      <c r="DK11" s="101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90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9"/>
      <c r="X12" s="67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9"/>
      <c r="AQ12" s="67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9"/>
      <c r="BI12" s="67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9"/>
      <c r="CA12" s="67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9"/>
      <c r="CS12" s="75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76"/>
      <c r="DK12" s="75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76"/>
      <c r="EI12" s="2" t="s">
        <v>24</v>
      </c>
      <c r="EU12" s="255" t="s">
        <v>25</v>
      </c>
      <c r="EV12" s="256"/>
      <c r="EW12" s="256"/>
      <c r="EX12" s="256"/>
      <c r="EY12" s="256"/>
      <c r="EZ12" s="256"/>
      <c r="FA12" s="256"/>
      <c r="FB12" s="256"/>
      <c r="FC12" s="256"/>
      <c r="FD12" s="256"/>
      <c r="FE12" s="256"/>
      <c r="FF12" s="256"/>
      <c r="FG12" s="256"/>
      <c r="FH12" s="256"/>
      <c r="FI12" s="256"/>
      <c r="FJ12" s="256"/>
      <c r="FK12" s="256"/>
      <c r="FL12" s="256"/>
      <c r="FM12" s="256"/>
      <c r="FN12" s="256"/>
      <c r="FO12" s="256"/>
      <c r="FP12" s="256"/>
      <c r="FQ12" s="256"/>
      <c r="FR12" s="256"/>
      <c r="FS12" s="256"/>
      <c r="FT12" s="256"/>
      <c r="FU12" s="256"/>
      <c r="FV12" s="256"/>
      <c r="FW12" s="256"/>
      <c r="FX12" s="256"/>
      <c r="FY12" s="256"/>
      <c r="FZ12" s="256"/>
      <c r="GA12" s="256"/>
      <c r="GB12" s="256"/>
      <c r="GC12" s="256"/>
      <c r="GD12" s="256"/>
      <c r="GE12" s="256"/>
      <c r="GF12" s="256"/>
      <c r="GG12" s="256"/>
      <c r="GH12" s="256"/>
      <c r="GI12" s="256"/>
      <c r="GJ12" s="256"/>
      <c r="GK12" s="256"/>
      <c r="GL12" s="256"/>
      <c r="GM12" s="256"/>
      <c r="GN12" s="256"/>
      <c r="GO12" s="256"/>
      <c r="GP12" s="256"/>
      <c r="GQ12" s="256"/>
      <c r="GR12" s="256"/>
      <c r="GS12" s="256"/>
      <c r="GT12" s="256"/>
      <c r="GU12" s="256"/>
      <c r="GV12" s="257"/>
      <c r="HE12" s="11"/>
      <c r="HF12" s="11" t="s">
        <v>26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8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7"/>
      <c r="X13" s="135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7"/>
      <c r="AQ13" s="133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34"/>
      <c r="BI13" s="133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34"/>
      <c r="CA13" s="133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34"/>
      <c r="CS13" s="131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32"/>
      <c r="DK13" s="128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3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6"/>
      <c r="X14" s="127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6"/>
      <c r="AQ14" s="51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3"/>
      <c r="BI14" s="51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3"/>
      <c r="CA14" s="51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3"/>
      <c r="CS14" s="70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71"/>
      <c r="DK14" s="7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73"/>
      <c r="EI14" s="2" t="s">
        <v>27</v>
      </c>
      <c r="FH14" s="255" t="s">
        <v>28</v>
      </c>
      <c r="FI14" s="256"/>
      <c r="FJ14" s="256"/>
      <c r="FK14" s="256"/>
      <c r="FL14" s="256"/>
      <c r="FM14" s="256"/>
      <c r="FN14" s="256"/>
      <c r="FO14" s="256"/>
      <c r="FP14" s="256"/>
      <c r="FQ14" s="256"/>
      <c r="FR14" s="256"/>
      <c r="FS14" s="256"/>
      <c r="FT14" s="256"/>
      <c r="FU14" s="256"/>
      <c r="FV14" s="256"/>
      <c r="FW14" s="256"/>
      <c r="FX14" s="256"/>
      <c r="FY14" s="256"/>
      <c r="FZ14" s="256"/>
      <c r="GA14" s="256"/>
      <c r="GB14" s="256"/>
      <c r="GC14" s="256"/>
      <c r="GD14" s="256"/>
      <c r="GE14" s="256"/>
      <c r="GF14" s="256"/>
      <c r="GG14" s="256"/>
      <c r="GH14" s="256"/>
      <c r="GI14" s="256"/>
      <c r="GJ14" s="256"/>
      <c r="GK14" s="256"/>
      <c r="GL14" s="256"/>
      <c r="GM14" s="256"/>
      <c r="GN14" s="256"/>
      <c r="GO14" s="256"/>
      <c r="GP14" s="256"/>
      <c r="GQ14" s="256"/>
      <c r="GR14" s="256"/>
      <c r="GS14" s="256"/>
      <c r="GT14" s="256"/>
      <c r="GU14" s="256"/>
      <c r="GV14" s="257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6"/>
      <c r="X15" s="127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6"/>
      <c r="AQ15" s="51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3"/>
      <c r="BI15" s="51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3"/>
      <c r="CA15" s="51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3"/>
      <c r="CS15" s="70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71"/>
      <c r="DK15" s="7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73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5"/>
      <c r="X16" s="66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5"/>
      <c r="AQ16" s="67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9"/>
      <c r="BI16" s="67">
        <v>73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9"/>
      <c r="CA16" s="51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3"/>
      <c r="CS16" s="70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71"/>
      <c r="DK16" s="7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73"/>
      <c r="EI16" s="2" t="s">
        <v>29</v>
      </c>
      <c r="FL16" s="255" t="s">
        <v>30</v>
      </c>
      <c r="FM16" s="256"/>
      <c r="FN16" s="256"/>
      <c r="FO16" s="256"/>
      <c r="FP16" s="256"/>
      <c r="FQ16" s="256"/>
      <c r="FR16" s="256"/>
      <c r="FS16" s="256"/>
      <c r="FT16" s="256"/>
      <c r="FU16" s="256"/>
      <c r="FV16" s="256"/>
      <c r="FW16" s="256"/>
      <c r="FX16" s="256"/>
      <c r="FY16" s="256"/>
      <c r="FZ16" s="256"/>
      <c r="GA16" s="256"/>
      <c r="GB16" s="256"/>
      <c r="GC16" s="256"/>
      <c r="GD16" s="256"/>
      <c r="GE16" s="256"/>
      <c r="GF16" s="256"/>
      <c r="GG16" s="256"/>
      <c r="GH16" s="256"/>
      <c r="GI16" s="256"/>
      <c r="GJ16" s="256"/>
      <c r="GK16" s="256"/>
      <c r="GL16" s="256"/>
      <c r="GM16" s="256"/>
      <c r="GN16" s="256"/>
      <c r="GO16" s="256"/>
      <c r="GP16" s="256"/>
      <c r="GQ16" s="256"/>
      <c r="GR16" s="256"/>
      <c r="GS16" s="256"/>
      <c r="GT16" s="256"/>
      <c r="GU16" s="256"/>
      <c r="GV16" s="257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31</v>
      </c>
      <c r="CA17" s="74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9"/>
      <c r="CS17" s="75">
        <v>78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76"/>
      <c r="DK17" s="77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78"/>
    </row>
    <row r="18" spans="1:240" s="2" customFormat="1" ht="10.199999999999999" x14ac:dyDescent="0.2"/>
    <row r="19" spans="1:240" s="2" customFormat="1" ht="10.199999999999999" x14ac:dyDescent="0.2">
      <c r="A19" s="148" t="s">
        <v>32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3"/>
      <c r="AD19" s="106" t="s">
        <v>33</v>
      </c>
      <c r="AE19" s="99"/>
      <c r="AF19" s="99"/>
      <c r="AG19" s="99"/>
      <c r="AH19" s="99"/>
      <c r="AI19" s="99"/>
      <c r="AJ19" s="100"/>
      <c r="AK19" s="51" t="s">
        <v>34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3"/>
      <c r="HI19" s="231" t="s">
        <v>35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0.199999999999999" x14ac:dyDescent="0.2">
      <c r="A20" s="149" t="s">
        <v>36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1"/>
      <c r="X20" s="157" t="s">
        <v>37</v>
      </c>
      <c r="Y20" s="150"/>
      <c r="Z20" s="150"/>
      <c r="AA20" s="150"/>
      <c r="AB20" s="150"/>
      <c r="AC20" s="151"/>
      <c r="AD20" s="101"/>
      <c r="AE20" s="102"/>
      <c r="AF20" s="102"/>
      <c r="AG20" s="102"/>
      <c r="AH20" s="102"/>
      <c r="AI20" s="102"/>
      <c r="AJ20" s="103"/>
      <c r="AK20" s="157" t="s">
        <v>38</v>
      </c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1"/>
      <c r="CG20" s="157" t="s">
        <v>39</v>
      </c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1"/>
      <c r="EI20" s="157" t="s">
        <v>40</v>
      </c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1"/>
      <c r="FG20" s="157" t="s">
        <v>41</v>
      </c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50"/>
      <c r="FW20" s="150"/>
      <c r="FX20" s="150"/>
      <c r="FY20" s="150"/>
      <c r="FZ20" s="150"/>
      <c r="GA20" s="150"/>
      <c r="GB20" s="150"/>
      <c r="GC20" s="150"/>
      <c r="GD20" s="150"/>
      <c r="GE20" s="150"/>
      <c r="GF20" s="150"/>
      <c r="GG20" s="150"/>
      <c r="GH20" s="150"/>
      <c r="GI20" s="150"/>
      <c r="GJ20" s="151"/>
      <c r="GK20" s="106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100"/>
      <c r="HI20" s="176" t="s">
        <v>42</v>
      </c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7"/>
    </row>
    <row r="21" spans="1:240" s="2" customFormat="1" ht="10.199999999999999" x14ac:dyDescent="0.2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3"/>
      <c r="X21" s="158"/>
      <c r="Y21" s="152"/>
      <c r="Z21" s="152"/>
      <c r="AA21" s="152"/>
      <c r="AB21" s="152"/>
      <c r="AC21" s="153"/>
      <c r="AD21" s="101"/>
      <c r="AE21" s="102"/>
      <c r="AF21" s="102"/>
      <c r="AG21" s="102"/>
      <c r="AH21" s="102"/>
      <c r="AI21" s="102"/>
      <c r="AJ21" s="103"/>
      <c r="AK21" s="159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9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9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6"/>
      <c r="FG21" s="159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6"/>
      <c r="GK21" s="107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9"/>
      <c r="HI21" s="70" t="s">
        <v>43</v>
      </c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71"/>
    </row>
    <row r="22" spans="1:240" s="2" customFormat="1" ht="10.199999999999999" x14ac:dyDescent="0.2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3"/>
      <c r="X22" s="158"/>
      <c r="Y22" s="152"/>
      <c r="Z22" s="152"/>
      <c r="AA22" s="152"/>
      <c r="AB22" s="152"/>
      <c r="AC22" s="153"/>
      <c r="AD22" s="101"/>
      <c r="AE22" s="102"/>
      <c r="AF22" s="102"/>
      <c r="AG22" s="102"/>
      <c r="AH22" s="102"/>
      <c r="AI22" s="102"/>
      <c r="AJ22" s="103"/>
      <c r="AK22" s="139" t="s">
        <v>44</v>
      </c>
      <c r="AL22" s="140"/>
      <c r="AM22" s="140"/>
      <c r="AN22" s="140"/>
      <c r="AO22" s="140"/>
      <c r="AP22" s="141"/>
      <c r="AQ22" s="139" t="s">
        <v>45</v>
      </c>
      <c r="AR22" s="140"/>
      <c r="AS22" s="140"/>
      <c r="AT22" s="140"/>
      <c r="AU22" s="140"/>
      <c r="AV22" s="141"/>
      <c r="AW22" s="139" t="s">
        <v>46</v>
      </c>
      <c r="AX22" s="140"/>
      <c r="AY22" s="140"/>
      <c r="AZ22" s="140"/>
      <c r="BA22" s="140"/>
      <c r="BB22" s="141"/>
      <c r="BC22" s="139" t="s">
        <v>94</v>
      </c>
      <c r="BD22" s="140"/>
      <c r="BE22" s="140"/>
      <c r="BF22" s="140"/>
      <c r="BG22" s="140"/>
      <c r="BH22" s="141"/>
      <c r="BI22" s="139"/>
      <c r="BJ22" s="140"/>
      <c r="BK22" s="140"/>
      <c r="BL22" s="140"/>
      <c r="BM22" s="140"/>
      <c r="BN22" s="141"/>
      <c r="BO22" s="139"/>
      <c r="BP22" s="140"/>
      <c r="BQ22" s="140"/>
      <c r="BR22" s="140"/>
      <c r="BS22" s="140"/>
      <c r="BT22" s="141"/>
      <c r="BU22" s="139"/>
      <c r="BV22" s="140"/>
      <c r="BW22" s="140"/>
      <c r="BX22" s="140"/>
      <c r="BY22" s="140"/>
      <c r="BZ22" s="141"/>
      <c r="CA22" s="139"/>
      <c r="CB22" s="140"/>
      <c r="CC22" s="140"/>
      <c r="CD22" s="140"/>
      <c r="CE22" s="140"/>
      <c r="CF22" s="141"/>
      <c r="CG22" s="139" t="s">
        <v>97</v>
      </c>
      <c r="CH22" s="140"/>
      <c r="CI22" s="140"/>
      <c r="CJ22" s="140"/>
      <c r="CK22" s="140"/>
      <c r="CL22" s="141"/>
      <c r="CM22" s="139" t="s">
        <v>98</v>
      </c>
      <c r="CN22" s="140"/>
      <c r="CO22" s="140"/>
      <c r="CP22" s="140"/>
      <c r="CQ22" s="140"/>
      <c r="CR22" s="141"/>
      <c r="CS22" s="139" t="s">
        <v>90</v>
      </c>
      <c r="CT22" s="140"/>
      <c r="CU22" s="140"/>
      <c r="CV22" s="140"/>
      <c r="CW22" s="140"/>
      <c r="CX22" s="141"/>
      <c r="CY22" s="139" t="s">
        <v>92</v>
      </c>
      <c r="CZ22" s="140"/>
      <c r="DA22" s="140"/>
      <c r="DB22" s="140"/>
      <c r="DC22" s="140"/>
      <c r="DD22" s="141"/>
      <c r="DE22" s="139" t="s">
        <v>47</v>
      </c>
      <c r="DF22" s="140"/>
      <c r="DG22" s="140"/>
      <c r="DH22" s="140"/>
      <c r="DI22" s="140"/>
      <c r="DJ22" s="141"/>
      <c r="DK22" s="139"/>
      <c r="DL22" s="140"/>
      <c r="DM22" s="140"/>
      <c r="DN22" s="140"/>
      <c r="DO22" s="140"/>
      <c r="DP22" s="141"/>
      <c r="DQ22" s="139"/>
      <c r="DR22" s="140"/>
      <c r="DS22" s="140"/>
      <c r="DT22" s="140"/>
      <c r="DU22" s="140"/>
      <c r="DV22" s="141"/>
      <c r="DW22" s="139"/>
      <c r="DX22" s="140"/>
      <c r="DY22" s="140"/>
      <c r="DZ22" s="140"/>
      <c r="EA22" s="140"/>
      <c r="EB22" s="141"/>
      <c r="EC22" s="139"/>
      <c r="ED22" s="140"/>
      <c r="EE22" s="140"/>
      <c r="EF22" s="140"/>
      <c r="EG22" s="140"/>
      <c r="EH22" s="141"/>
      <c r="EI22" s="139" t="s">
        <v>48</v>
      </c>
      <c r="EJ22" s="140"/>
      <c r="EK22" s="140"/>
      <c r="EL22" s="140"/>
      <c r="EM22" s="140"/>
      <c r="EN22" s="141"/>
      <c r="EO22" s="139" t="s">
        <v>49</v>
      </c>
      <c r="EP22" s="140"/>
      <c r="EQ22" s="140"/>
      <c r="ER22" s="140"/>
      <c r="ES22" s="140"/>
      <c r="ET22" s="141"/>
      <c r="EU22" s="139" t="s">
        <v>47</v>
      </c>
      <c r="EV22" s="140"/>
      <c r="EW22" s="140"/>
      <c r="EX22" s="140"/>
      <c r="EY22" s="140"/>
      <c r="EZ22" s="141"/>
      <c r="FA22" s="139" t="s">
        <v>50</v>
      </c>
      <c r="FB22" s="140"/>
      <c r="FC22" s="140"/>
      <c r="FD22" s="140"/>
      <c r="FE22" s="140"/>
      <c r="FF22" s="141"/>
      <c r="FG22" s="139" t="s">
        <v>100</v>
      </c>
      <c r="FH22" s="140"/>
      <c r="FI22" s="140"/>
      <c r="FJ22" s="140"/>
      <c r="FK22" s="140"/>
      <c r="FL22" s="141"/>
      <c r="FM22" s="139"/>
      <c r="FN22" s="140"/>
      <c r="FO22" s="140"/>
      <c r="FP22" s="140"/>
      <c r="FQ22" s="140"/>
      <c r="FR22" s="141"/>
      <c r="FS22" s="139"/>
      <c r="FT22" s="140"/>
      <c r="FU22" s="140"/>
      <c r="FV22" s="140"/>
      <c r="FW22" s="140"/>
      <c r="FX22" s="141"/>
      <c r="FY22" s="139"/>
      <c r="FZ22" s="140"/>
      <c r="GA22" s="140"/>
      <c r="GB22" s="140"/>
      <c r="GC22" s="140"/>
      <c r="GD22" s="141"/>
      <c r="GE22" s="139"/>
      <c r="GF22" s="140"/>
      <c r="GG22" s="140"/>
      <c r="GH22" s="140"/>
      <c r="GI22" s="140"/>
      <c r="GJ22" s="141"/>
      <c r="GK22" s="106" t="s">
        <v>51</v>
      </c>
      <c r="GL22" s="99"/>
      <c r="GM22" s="99"/>
      <c r="GN22" s="99"/>
      <c r="GO22" s="99"/>
      <c r="GP22" s="100"/>
      <c r="GQ22" s="246" t="s">
        <v>52</v>
      </c>
      <c r="GR22" s="247"/>
      <c r="GS22" s="247"/>
      <c r="GT22" s="247"/>
      <c r="GU22" s="247"/>
      <c r="GV22" s="248"/>
      <c r="GW22" s="199" t="s">
        <v>53</v>
      </c>
      <c r="GX22" s="200"/>
      <c r="GY22" s="200"/>
      <c r="GZ22" s="200"/>
      <c r="HA22" s="200"/>
      <c r="HB22" s="201"/>
      <c r="HC22" s="199" t="s">
        <v>54</v>
      </c>
      <c r="HD22" s="200"/>
      <c r="HE22" s="200"/>
      <c r="HF22" s="200"/>
      <c r="HG22" s="200"/>
      <c r="HH22" s="201"/>
      <c r="HI22" s="51" t="s">
        <v>55</v>
      </c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3"/>
      <c r="HU22" s="70" t="s">
        <v>56</v>
      </c>
      <c r="HV22" s="52"/>
      <c r="HW22" s="52"/>
      <c r="HX22" s="52"/>
      <c r="HY22" s="52"/>
      <c r="HZ22" s="52"/>
      <c r="IA22" s="52"/>
      <c r="IB22" s="52"/>
      <c r="IC22" s="52"/>
      <c r="ID22" s="52"/>
      <c r="IE22" s="71"/>
    </row>
    <row r="23" spans="1:240" s="2" customFormat="1" ht="10.199999999999999" x14ac:dyDescent="0.2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3"/>
      <c r="X23" s="158"/>
      <c r="Y23" s="152"/>
      <c r="Z23" s="152"/>
      <c r="AA23" s="152"/>
      <c r="AB23" s="152"/>
      <c r="AC23" s="153"/>
      <c r="AD23" s="101"/>
      <c r="AE23" s="102"/>
      <c r="AF23" s="102"/>
      <c r="AG23" s="102"/>
      <c r="AH23" s="102"/>
      <c r="AI23" s="102"/>
      <c r="AJ23" s="103"/>
      <c r="AK23" s="142"/>
      <c r="AL23" s="143"/>
      <c r="AM23" s="143"/>
      <c r="AN23" s="143"/>
      <c r="AO23" s="143"/>
      <c r="AP23" s="144"/>
      <c r="AQ23" s="142"/>
      <c r="AR23" s="143"/>
      <c r="AS23" s="143"/>
      <c r="AT23" s="143"/>
      <c r="AU23" s="143"/>
      <c r="AV23" s="144"/>
      <c r="AW23" s="142"/>
      <c r="AX23" s="143"/>
      <c r="AY23" s="143"/>
      <c r="AZ23" s="143"/>
      <c r="BA23" s="143"/>
      <c r="BB23" s="144"/>
      <c r="BC23" s="142"/>
      <c r="BD23" s="143"/>
      <c r="BE23" s="143"/>
      <c r="BF23" s="143"/>
      <c r="BG23" s="143"/>
      <c r="BH23" s="144"/>
      <c r="BI23" s="142"/>
      <c r="BJ23" s="143"/>
      <c r="BK23" s="143"/>
      <c r="BL23" s="143"/>
      <c r="BM23" s="143"/>
      <c r="BN23" s="144"/>
      <c r="BO23" s="142"/>
      <c r="BP23" s="143"/>
      <c r="BQ23" s="143"/>
      <c r="BR23" s="143"/>
      <c r="BS23" s="143"/>
      <c r="BT23" s="144"/>
      <c r="BU23" s="142"/>
      <c r="BV23" s="143"/>
      <c r="BW23" s="143"/>
      <c r="BX23" s="143"/>
      <c r="BY23" s="143"/>
      <c r="BZ23" s="144"/>
      <c r="CA23" s="142"/>
      <c r="CB23" s="143"/>
      <c r="CC23" s="143"/>
      <c r="CD23" s="143"/>
      <c r="CE23" s="143"/>
      <c r="CF23" s="144"/>
      <c r="CG23" s="142"/>
      <c r="CH23" s="143"/>
      <c r="CI23" s="143"/>
      <c r="CJ23" s="143"/>
      <c r="CK23" s="143"/>
      <c r="CL23" s="144"/>
      <c r="CM23" s="142"/>
      <c r="CN23" s="143"/>
      <c r="CO23" s="143"/>
      <c r="CP23" s="143"/>
      <c r="CQ23" s="143"/>
      <c r="CR23" s="144"/>
      <c r="CS23" s="142"/>
      <c r="CT23" s="143"/>
      <c r="CU23" s="143"/>
      <c r="CV23" s="143"/>
      <c r="CW23" s="143"/>
      <c r="CX23" s="144"/>
      <c r="CY23" s="142"/>
      <c r="CZ23" s="143"/>
      <c r="DA23" s="143"/>
      <c r="DB23" s="143"/>
      <c r="DC23" s="143"/>
      <c r="DD23" s="144"/>
      <c r="DE23" s="142"/>
      <c r="DF23" s="143"/>
      <c r="DG23" s="143"/>
      <c r="DH23" s="143"/>
      <c r="DI23" s="143"/>
      <c r="DJ23" s="144"/>
      <c r="DK23" s="142"/>
      <c r="DL23" s="143"/>
      <c r="DM23" s="143"/>
      <c r="DN23" s="143"/>
      <c r="DO23" s="143"/>
      <c r="DP23" s="144"/>
      <c r="DQ23" s="142"/>
      <c r="DR23" s="143"/>
      <c r="DS23" s="143"/>
      <c r="DT23" s="143"/>
      <c r="DU23" s="143"/>
      <c r="DV23" s="144"/>
      <c r="DW23" s="142"/>
      <c r="DX23" s="143"/>
      <c r="DY23" s="143"/>
      <c r="DZ23" s="143"/>
      <c r="EA23" s="143"/>
      <c r="EB23" s="144"/>
      <c r="EC23" s="142"/>
      <c r="ED23" s="143"/>
      <c r="EE23" s="143"/>
      <c r="EF23" s="143"/>
      <c r="EG23" s="143"/>
      <c r="EH23" s="144"/>
      <c r="EI23" s="142"/>
      <c r="EJ23" s="143"/>
      <c r="EK23" s="143"/>
      <c r="EL23" s="143"/>
      <c r="EM23" s="143"/>
      <c r="EN23" s="144"/>
      <c r="EO23" s="142"/>
      <c r="EP23" s="143"/>
      <c r="EQ23" s="143"/>
      <c r="ER23" s="143"/>
      <c r="ES23" s="143"/>
      <c r="ET23" s="144"/>
      <c r="EU23" s="142"/>
      <c r="EV23" s="143"/>
      <c r="EW23" s="143"/>
      <c r="EX23" s="143"/>
      <c r="EY23" s="143"/>
      <c r="EZ23" s="144"/>
      <c r="FA23" s="142"/>
      <c r="FB23" s="143"/>
      <c r="FC23" s="143"/>
      <c r="FD23" s="143"/>
      <c r="FE23" s="143"/>
      <c r="FF23" s="144"/>
      <c r="FG23" s="142"/>
      <c r="FH23" s="143"/>
      <c r="FI23" s="143"/>
      <c r="FJ23" s="143"/>
      <c r="FK23" s="143"/>
      <c r="FL23" s="144"/>
      <c r="FM23" s="142"/>
      <c r="FN23" s="143"/>
      <c r="FO23" s="143"/>
      <c r="FP23" s="143"/>
      <c r="FQ23" s="143"/>
      <c r="FR23" s="144"/>
      <c r="FS23" s="142"/>
      <c r="FT23" s="143"/>
      <c r="FU23" s="143"/>
      <c r="FV23" s="143"/>
      <c r="FW23" s="143"/>
      <c r="FX23" s="144"/>
      <c r="FY23" s="142"/>
      <c r="FZ23" s="143"/>
      <c r="GA23" s="143"/>
      <c r="GB23" s="143"/>
      <c r="GC23" s="143"/>
      <c r="GD23" s="144"/>
      <c r="GE23" s="142"/>
      <c r="GF23" s="143"/>
      <c r="GG23" s="143"/>
      <c r="GH23" s="143"/>
      <c r="GI23" s="143"/>
      <c r="GJ23" s="144"/>
      <c r="GK23" s="101"/>
      <c r="GL23" s="102"/>
      <c r="GM23" s="102"/>
      <c r="GN23" s="102"/>
      <c r="GO23" s="102"/>
      <c r="GP23" s="103"/>
      <c r="GQ23" s="249"/>
      <c r="GR23" s="250"/>
      <c r="GS23" s="250"/>
      <c r="GT23" s="250"/>
      <c r="GU23" s="250"/>
      <c r="GV23" s="251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57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58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54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9"/>
      <c r="Y24" s="155"/>
      <c r="Z24" s="155"/>
      <c r="AA24" s="155"/>
      <c r="AB24" s="155"/>
      <c r="AC24" s="156"/>
      <c r="AD24" s="107"/>
      <c r="AE24" s="108"/>
      <c r="AF24" s="108"/>
      <c r="AG24" s="108"/>
      <c r="AH24" s="108"/>
      <c r="AI24" s="108"/>
      <c r="AJ24" s="109"/>
      <c r="AK24" s="145"/>
      <c r="AL24" s="146"/>
      <c r="AM24" s="146"/>
      <c r="AN24" s="146"/>
      <c r="AO24" s="146"/>
      <c r="AP24" s="147"/>
      <c r="AQ24" s="145"/>
      <c r="AR24" s="146"/>
      <c r="AS24" s="146"/>
      <c r="AT24" s="146"/>
      <c r="AU24" s="146"/>
      <c r="AV24" s="147"/>
      <c r="AW24" s="145"/>
      <c r="AX24" s="146"/>
      <c r="AY24" s="146"/>
      <c r="AZ24" s="146"/>
      <c r="BA24" s="146"/>
      <c r="BB24" s="147"/>
      <c r="BC24" s="145"/>
      <c r="BD24" s="146"/>
      <c r="BE24" s="146"/>
      <c r="BF24" s="146"/>
      <c r="BG24" s="146"/>
      <c r="BH24" s="147"/>
      <c r="BI24" s="145"/>
      <c r="BJ24" s="146"/>
      <c r="BK24" s="146"/>
      <c r="BL24" s="146"/>
      <c r="BM24" s="146"/>
      <c r="BN24" s="147"/>
      <c r="BO24" s="145"/>
      <c r="BP24" s="146"/>
      <c r="BQ24" s="146"/>
      <c r="BR24" s="146"/>
      <c r="BS24" s="146"/>
      <c r="BT24" s="147"/>
      <c r="BU24" s="145"/>
      <c r="BV24" s="146"/>
      <c r="BW24" s="146"/>
      <c r="BX24" s="146"/>
      <c r="BY24" s="146"/>
      <c r="BZ24" s="147"/>
      <c r="CA24" s="145"/>
      <c r="CB24" s="146"/>
      <c r="CC24" s="146"/>
      <c r="CD24" s="146"/>
      <c r="CE24" s="146"/>
      <c r="CF24" s="147"/>
      <c r="CG24" s="145"/>
      <c r="CH24" s="146"/>
      <c r="CI24" s="146"/>
      <c r="CJ24" s="146"/>
      <c r="CK24" s="146"/>
      <c r="CL24" s="147"/>
      <c r="CM24" s="145"/>
      <c r="CN24" s="146"/>
      <c r="CO24" s="146"/>
      <c r="CP24" s="146"/>
      <c r="CQ24" s="146"/>
      <c r="CR24" s="147"/>
      <c r="CS24" s="145"/>
      <c r="CT24" s="146"/>
      <c r="CU24" s="146"/>
      <c r="CV24" s="146"/>
      <c r="CW24" s="146"/>
      <c r="CX24" s="147"/>
      <c r="CY24" s="145"/>
      <c r="CZ24" s="146"/>
      <c r="DA24" s="146"/>
      <c r="DB24" s="146"/>
      <c r="DC24" s="146"/>
      <c r="DD24" s="147"/>
      <c r="DE24" s="145"/>
      <c r="DF24" s="146"/>
      <c r="DG24" s="146"/>
      <c r="DH24" s="146"/>
      <c r="DI24" s="146"/>
      <c r="DJ24" s="147"/>
      <c r="DK24" s="145"/>
      <c r="DL24" s="146"/>
      <c r="DM24" s="146"/>
      <c r="DN24" s="146"/>
      <c r="DO24" s="146"/>
      <c r="DP24" s="147"/>
      <c r="DQ24" s="145"/>
      <c r="DR24" s="146"/>
      <c r="DS24" s="146"/>
      <c r="DT24" s="146"/>
      <c r="DU24" s="146"/>
      <c r="DV24" s="147"/>
      <c r="DW24" s="145"/>
      <c r="DX24" s="146"/>
      <c r="DY24" s="146"/>
      <c r="DZ24" s="146"/>
      <c r="EA24" s="146"/>
      <c r="EB24" s="147"/>
      <c r="EC24" s="145"/>
      <c r="ED24" s="146"/>
      <c r="EE24" s="146"/>
      <c r="EF24" s="146"/>
      <c r="EG24" s="146"/>
      <c r="EH24" s="147"/>
      <c r="EI24" s="145"/>
      <c r="EJ24" s="146"/>
      <c r="EK24" s="146"/>
      <c r="EL24" s="146"/>
      <c r="EM24" s="146"/>
      <c r="EN24" s="147"/>
      <c r="EO24" s="145"/>
      <c r="EP24" s="146"/>
      <c r="EQ24" s="146"/>
      <c r="ER24" s="146"/>
      <c r="ES24" s="146"/>
      <c r="ET24" s="147"/>
      <c r="EU24" s="145"/>
      <c r="EV24" s="146"/>
      <c r="EW24" s="146"/>
      <c r="EX24" s="146"/>
      <c r="EY24" s="146"/>
      <c r="EZ24" s="147"/>
      <c r="FA24" s="145"/>
      <c r="FB24" s="146"/>
      <c r="FC24" s="146"/>
      <c r="FD24" s="146"/>
      <c r="FE24" s="146"/>
      <c r="FF24" s="147"/>
      <c r="FG24" s="145"/>
      <c r="FH24" s="146"/>
      <c r="FI24" s="146"/>
      <c r="FJ24" s="146"/>
      <c r="FK24" s="146"/>
      <c r="FL24" s="147"/>
      <c r="FM24" s="145"/>
      <c r="FN24" s="146"/>
      <c r="FO24" s="146"/>
      <c r="FP24" s="146"/>
      <c r="FQ24" s="146"/>
      <c r="FR24" s="147"/>
      <c r="FS24" s="145"/>
      <c r="FT24" s="146"/>
      <c r="FU24" s="146"/>
      <c r="FV24" s="146"/>
      <c r="FW24" s="146"/>
      <c r="FX24" s="147"/>
      <c r="FY24" s="145"/>
      <c r="FZ24" s="146"/>
      <c r="GA24" s="146"/>
      <c r="GB24" s="146"/>
      <c r="GC24" s="146"/>
      <c r="GD24" s="147"/>
      <c r="GE24" s="145"/>
      <c r="GF24" s="146"/>
      <c r="GG24" s="146"/>
      <c r="GH24" s="146"/>
      <c r="GI24" s="146"/>
      <c r="GJ24" s="147"/>
      <c r="GK24" s="107"/>
      <c r="GL24" s="108"/>
      <c r="GM24" s="108"/>
      <c r="GN24" s="108"/>
      <c r="GO24" s="108"/>
      <c r="GP24" s="109"/>
      <c r="GQ24" s="252"/>
      <c r="GR24" s="253"/>
      <c r="GS24" s="253"/>
      <c r="GT24" s="253"/>
      <c r="GU24" s="253"/>
      <c r="GV24" s="254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230"/>
      <c r="HU24" s="176"/>
      <c r="HV24" s="46"/>
      <c r="HW24" s="46"/>
      <c r="HX24" s="46"/>
      <c r="HY24" s="46"/>
      <c r="HZ24" s="46"/>
      <c r="IA24" s="46"/>
      <c r="IB24" s="46"/>
      <c r="IC24" s="46"/>
      <c r="ID24" s="46"/>
      <c r="IE24" s="47"/>
    </row>
    <row r="25" spans="1:240" s="7" customFormat="1" ht="10.199999999999999" x14ac:dyDescent="0.3">
      <c r="A25" s="166">
        <v>1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2"/>
      <c r="X25" s="160">
        <v>2</v>
      </c>
      <c r="Y25" s="161"/>
      <c r="Z25" s="161"/>
      <c r="AA25" s="161"/>
      <c r="AB25" s="161"/>
      <c r="AC25" s="162"/>
      <c r="AD25" s="160">
        <v>3</v>
      </c>
      <c r="AE25" s="161"/>
      <c r="AF25" s="161"/>
      <c r="AG25" s="161"/>
      <c r="AH25" s="161"/>
      <c r="AI25" s="161"/>
      <c r="AJ25" s="162"/>
      <c r="AK25" s="160">
        <v>4</v>
      </c>
      <c r="AL25" s="161"/>
      <c r="AM25" s="161"/>
      <c r="AN25" s="161"/>
      <c r="AO25" s="161"/>
      <c r="AP25" s="162"/>
      <c r="AQ25" s="160">
        <v>5</v>
      </c>
      <c r="AR25" s="161"/>
      <c r="AS25" s="161"/>
      <c r="AT25" s="161"/>
      <c r="AU25" s="161"/>
      <c r="AV25" s="162"/>
      <c r="AW25" s="160">
        <v>6</v>
      </c>
      <c r="AX25" s="161"/>
      <c r="AY25" s="161"/>
      <c r="AZ25" s="161"/>
      <c r="BA25" s="161"/>
      <c r="BB25" s="162"/>
      <c r="BC25" s="160">
        <v>7</v>
      </c>
      <c r="BD25" s="161"/>
      <c r="BE25" s="161"/>
      <c r="BF25" s="161"/>
      <c r="BG25" s="161"/>
      <c r="BH25" s="162"/>
      <c r="BI25" s="160">
        <v>8</v>
      </c>
      <c r="BJ25" s="161"/>
      <c r="BK25" s="161"/>
      <c r="BL25" s="161"/>
      <c r="BM25" s="161"/>
      <c r="BN25" s="162"/>
      <c r="BO25" s="160">
        <v>9</v>
      </c>
      <c r="BP25" s="161"/>
      <c r="BQ25" s="161"/>
      <c r="BR25" s="161"/>
      <c r="BS25" s="161"/>
      <c r="BT25" s="162"/>
      <c r="BU25" s="160">
        <v>10</v>
      </c>
      <c r="BV25" s="161"/>
      <c r="BW25" s="161"/>
      <c r="BX25" s="161"/>
      <c r="BY25" s="161"/>
      <c r="BZ25" s="162"/>
      <c r="CA25" s="160">
        <v>11</v>
      </c>
      <c r="CB25" s="161"/>
      <c r="CC25" s="161"/>
      <c r="CD25" s="161"/>
      <c r="CE25" s="161"/>
      <c r="CF25" s="162"/>
      <c r="CG25" s="160">
        <v>12</v>
      </c>
      <c r="CH25" s="161"/>
      <c r="CI25" s="161"/>
      <c r="CJ25" s="161"/>
      <c r="CK25" s="161"/>
      <c r="CL25" s="162"/>
      <c r="CM25" s="160">
        <v>13</v>
      </c>
      <c r="CN25" s="161"/>
      <c r="CO25" s="161"/>
      <c r="CP25" s="161"/>
      <c r="CQ25" s="161"/>
      <c r="CR25" s="162"/>
      <c r="CS25" s="160">
        <v>14</v>
      </c>
      <c r="CT25" s="161"/>
      <c r="CU25" s="161"/>
      <c r="CV25" s="161"/>
      <c r="CW25" s="161"/>
      <c r="CX25" s="162"/>
      <c r="CY25" s="160">
        <v>15</v>
      </c>
      <c r="CZ25" s="161"/>
      <c r="DA25" s="161"/>
      <c r="DB25" s="161"/>
      <c r="DC25" s="161"/>
      <c r="DD25" s="162"/>
      <c r="DE25" s="160">
        <v>16</v>
      </c>
      <c r="DF25" s="161"/>
      <c r="DG25" s="161"/>
      <c r="DH25" s="161"/>
      <c r="DI25" s="161"/>
      <c r="DJ25" s="162"/>
      <c r="DK25" s="160">
        <v>17</v>
      </c>
      <c r="DL25" s="161"/>
      <c r="DM25" s="161"/>
      <c r="DN25" s="161"/>
      <c r="DO25" s="161"/>
      <c r="DP25" s="162"/>
      <c r="DQ25" s="160">
        <v>18</v>
      </c>
      <c r="DR25" s="161"/>
      <c r="DS25" s="161"/>
      <c r="DT25" s="161"/>
      <c r="DU25" s="161"/>
      <c r="DV25" s="162"/>
      <c r="DW25" s="160">
        <v>19</v>
      </c>
      <c r="DX25" s="161"/>
      <c r="DY25" s="161"/>
      <c r="DZ25" s="161"/>
      <c r="EA25" s="161"/>
      <c r="EB25" s="162"/>
      <c r="EC25" s="160">
        <v>20</v>
      </c>
      <c r="ED25" s="161"/>
      <c r="EE25" s="161"/>
      <c r="EF25" s="161"/>
      <c r="EG25" s="161"/>
      <c r="EH25" s="162"/>
      <c r="EI25" s="160">
        <v>21</v>
      </c>
      <c r="EJ25" s="161"/>
      <c r="EK25" s="161"/>
      <c r="EL25" s="161"/>
      <c r="EM25" s="161"/>
      <c r="EN25" s="162"/>
      <c r="EO25" s="160">
        <v>22</v>
      </c>
      <c r="EP25" s="161"/>
      <c r="EQ25" s="161"/>
      <c r="ER25" s="161"/>
      <c r="ES25" s="161"/>
      <c r="ET25" s="162"/>
      <c r="EU25" s="160">
        <v>23</v>
      </c>
      <c r="EV25" s="161"/>
      <c r="EW25" s="161"/>
      <c r="EX25" s="161"/>
      <c r="EY25" s="161"/>
      <c r="EZ25" s="162"/>
      <c r="FA25" s="160">
        <v>24</v>
      </c>
      <c r="FB25" s="161"/>
      <c r="FC25" s="161"/>
      <c r="FD25" s="161"/>
      <c r="FE25" s="161"/>
      <c r="FF25" s="162"/>
      <c r="FG25" s="160">
        <v>25</v>
      </c>
      <c r="FH25" s="161"/>
      <c r="FI25" s="161"/>
      <c r="FJ25" s="161"/>
      <c r="FK25" s="161"/>
      <c r="FL25" s="162"/>
      <c r="FM25" s="160">
        <v>26</v>
      </c>
      <c r="FN25" s="161"/>
      <c r="FO25" s="161"/>
      <c r="FP25" s="161"/>
      <c r="FQ25" s="161"/>
      <c r="FR25" s="162"/>
      <c r="FS25" s="160">
        <v>27</v>
      </c>
      <c r="FT25" s="161"/>
      <c r="FU25" s="161"/>
      <c r="FV25" s="161"/>
      <c r="FW25" s="161"/>
      <c r="FX25" s="162"/>
      <c r="FY25" s="160">
        <v>28</v>
      </c>
      <c r="FZ25" s="161"/>
      <c r="GA25" s="161"/>
      <c r="GB25" s="161"/>
      <c r="GC25" s="161"/>
      <c r="GD25" s="162"/>
      <c r="GE25" s="160">
        <v>29</v>
      </c>
      <c r="GF25" s="161"/>
      <c r="GG25" s="161"/>
      <c r="GH25" s="161"/>
      <c r="GI25" s="161"/>
      <c r="GJ25" s="162"/>
      <c r="GK25" s="160">
        <v>30</v>
      </c>
      <c r="GL25" s="161"/>
      <c r="GM25" s="161"/>
      <c r="GN25" s="161"/>
      <c r="GO25" s="161"/>
      <c r="GP25" s="162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60">
        <v>34</v>
      </c>
      <c r="HJ25" s="161"/>
      <c r="HK25" s="161"/>
      <c r="HL25" s="161"/>
      <c r="HM25" s="161"/>
      <c r="HN25" s="161"/>
      <c r="HO25" s="161"/>
      <c r="HP25" s="161"/>
      <c r="HQ25" s="161"/>
      <c r="HR25" s="161"/>
      <c r="HS25" s="161"/>
      <c r="HT25" s="162"/>
      <c r="HU25" s="177">
        <v>35</v>
      </c>
      <c r="HV25" s="161"/>
      <c r="HW25" s="161"/>
      <c r="HX25" s="161"/>
      <c r="HY25" s="161"/>
      <c r="HZ25" s="161"/>
      <c r="IA25" s="161"/>
      <c r="IB25" s="161"/>
      <c r="IC25" s="161"/>
      <c r="ID25" s="161"/>
      <c r="IE25" s="178"/>
    </row>
    <row r="26" spans="1:240" s="2" customFormat="1" ht="16.5" customHeight="1" x14ac:dyDescent="0.2">
      <c r="A26" s="167" t="s">
        <v>59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9"/>
      <c r="X26" s="127"/>
      <c r="Y26" s="125"/>
      <c r="Z26" s="125"/>
      <c r="AA26" s="125"/>
      <c r="AB26" s="125"/>
      <c r="AC26" s="126"/>
      <c r="AD26" s="51"/>
      <c r="AE26" s="52"/>
      <c r="AF26" s="52"/>
      <c r="AG26" s="52"/>
      <c r="AH26" s="52"/>
      <c r="AI26" s="52"/>
      <c r="AJ26" s="53"/>
      <c r="AK26" s="51">
        <v>73</v>
      </c>
      <c r="AL26" s="52"/>
      <c r="AM26" s="52"/>
      <c r="AN26" s="52"/>
      <c r="AO26" s="52"/>
      <c r="AP26" s="53"/>
      <c r="AQ26" s="51">
        <v>73</v>
      </c>
      <c r="AR26" s="52"/>
      <c r="AS26" s="52"/>
      <c r="AT26" s="52"/>
      <c r="AU26" s="52"/>
      <c r="AV26" s="53"/>
      <c r="AW26" s="51">
        <v>73</v>
      </c>
      <c r="AX26" s="52"/>
      <c r="AY26" s="52"/>
      <c r="AZ26" s="52"/>
      <c r="BA26" s="52"/>
      <c r="BB26" s="53"/>
      <c r="BC26" s="51">
        <v>73</v>
      </c>
      <c r="BD26" s="52"/>
      <c r="BE26" s="52"/>
      <c r="BF26" s="52"/>
      <c r="BG26" s="52"/>
      <c r="BH26" s="53"/>
      <c r="BI26" s="51"/>
      <c r="BJ26" s="52"/>
      <c r="BK26" s="52"/>
      <c r="BL26" s="52"/>
      <c r="BM26" s="52"/>
      <c r="BN26" s="53"/>
      <c r="BO26" s="51"/>
      <c r="BP26" s="52"/>
      <c r="BQ26" s="52"/>
      <c r="BR26" s="52"/>
      <c r="BS26" s="52"/>
      <c r="BT26" s="53"/>
      <c r="BU26" s="51"/>
      <c r="BV26" s="52"/>
      <c r="BW26" s="52"/>
      <c r="BX26" s="52"/>
      <c r="BY26" s="52"/>
      <c r="BZ26" s="53"/>
      <c r="CA26" s="51"/>
      <c r="CB26" s="52"/>
      <c r="CC26" s="52"/>
      <c r="CD26" s="52"/>
      <c r="CE26" s="52"/>
      <c r="CF26" s="53"/>
      <c r="CG26" s="51">
        <v>73</v>
      </c>
      <c r="CH26" s="52"/>
      <c r="CI26" s="52"/>
      <c r="CJ26" s="52"/>
      <c r="CK26" s="52"/>
      <c r="CL26" s="53"/>
      <c r="CM26" s="51">
        <v>73</v>
      </c>
      <c r="CN26" s="52"/>
      <c r="CO26" s="52"/>
      <c r="CP26" s="52"/>
      <c r="CQ26" s="52"/>
      <c r="CR26" s="53"/>
      <c r="CS26" s="51">
        <v>73</v>
      </c>
      <c r="CT26" s="52"/>
      <c r="CU26" s="52"/>
      <c r="CV26" s="52"/>
      <c r="CW26" s="52"/>
      <c r="CX26" s="53"/>
      <c r="CY26" s="51">
        <v>73</v>
      </c>
      <c r="CZ26" s="52"/>
      <c r="DA26" s="52"/>
      <c r="DB26" s="52"/>
      <c r="DC26" s="52"/>
      <c r="DD26" s="53"/>
      <c r="DE26" s="51">
        <v>73</v>
      </c>
      <c r="DF26" s="52"/>
      <c r="DG26" s="52"/>
      <c r="DH26" s="52"/>
      <c r="DI26" s="52"/>
      <c r="DJ26" s="53"/>
      <c r="DK26" s="51"/>
      <c r="DL26" s="52"/>
      <c r="DM26" s="52"/>
      <c r="DN26" s="52"/>
      <c r="DO26" s="52"/>
      <c r="DP26" s="53"/>
      <c r="DQ26" s="51"/>
      <c r="DR26" s="52"/>
      <c r="DS26" s="52"/>
      <c r="DT26" s="52"/>
      <c r="DU26" s="52"/>
      <c r="DV26" s="53"/>
      <c r="DW26" s="51"/>
      <c r="DX26" s="52"/>
      <c r="DY26" s="52"/>
      <c r="DZ26" s="52"/>
      <c r="EA26" s="52"/>
      <c r="EB26" s="53"/>
      <c r="EC26" s="51"/>
      <c r="ED26" s="52"/>
      <c r="EE26" s="52"/>
      <c r="EF26" s="52"/>
      <c r="EG26" s="52"/>
      <c r="EH26" s="53"/>
      <c r="EI26" s="51">
        <v>73</v>
      </c>
      <c r="EJ26" s="52"/>
      <c r="EK26" s="52"/>
      <c r="EL26" s="52"/>
      <c r="EM26" s="52"/>
      <c r="EN26" s="53"/>
      <c r="EO26" s="51">
        <v>73</v>
      </c>
      <c r="EP26" s="52"/>
      <c r="EQ26" s="52"/>
      <c r="ER26" s="52"/>
      <c r="ES26" s="52"/>
      <c r="ET26" s="53"/>
      <c r="EU26" s="51">
        <v>73</v>
      </c>
      <c r="EV26" s="52"/>
      <c r="EW26" s="52"/>
      <c r="EX26" s="52"/>
      <c r="EY26" s="52"/>
      <c r="EZ26" s="53"/>
      <c r="FA26" s="51">
        <v>73</v>
      </c>
      <c r="FB26" s="52"/>
      <c r="FC26" s="52"/>
      <c r="FD26" s="52"/>
      <c r="FE26" s="52"/>
      <c r="FF26" s="53"/>
      <c r="FG26" s="51">
        <v>73</v>
      </c>
      <c r="FH26" s="52"/>
      <c r="FI26" s="52"/>
      <c r="FJ26" s="52"/>
      <c r="FK26" s="52"/>
      <c r="FL26" s="53"/>
      <c r="FM26" s="51"/>
      <c r="FN26" s="52"/>
      <c r="FO26" s="52"/>
      <c r="FP26" s="52"/>
      <c r="FQ26" s="52"/>
      <c r="FR26" s="53"/>
      <c r="FS26" s="51"/>
      <c r="FT26" s="52"/>
      <c r="FU26" s="52"/>
      <c r="FV26" s="52"/>
      <c r="FW26" s="52"/>
      <c r="FX26" s="53"/>
      <c r="FY26" s="51"/>
      <c r="FZ26" s="52"/>
      <c r="GA26" s="52"/>
      <c r="GB26" s="52"/>
      <c r="GC26" s="52"/>
      <c r="GD26" s="53"/>
      <c r="GE26" s="51"/>
      <c r="GF26" s="52"/>
      <c r="GG26" s="52"/>
      <c r="GH26" s="52"/>
      <c r="GI26" s="52"/>
      <c r="GJ26" s="53"/>
      <c r="GK26" s="51"/>
      <c r="GL26" s="52"/>
      <c r="GM26" s="52"/>
      <c r="GN26" s="52"/>
      <c r="GO26" s="52"/>
      <c r="GP26" s="53"/>
      <c r="GQ26" s="190"/>
      <c r="GR26" s="191"/>
      <c r="GS26" s="191"/>
      <c r="GT26" s="191"/>
      <c r="GU26" s="191"/>
      <c r="GV26" s="192"/>
      <c r="GW26" s="193"/>
      <c r="GX26" s="194"/>
      <c r="GY26" s="194"/>
      <c r="GZ26" s="194"/>
      <c r="HA26" s="194"/>
      <c r="HB26" s="195"/>
      <c r="HC26" s="193"/>
      <c r="HD26" s="194"/>
      <c r="HE26" s="194"/>
      <c r="HF26" s="194"/>
      <c r="HG26" s="194"/>
      <c r="HH26" s="195"/>
      <c r="HI26" s="258"/>
      <c r="HJ26" s="259"/>
      <c r="HK26" s="259"/>
      <c r="HL26" s="259"/>
      <c r="HM26" s="259"/>
      <c r="HN26" s="260"/>
      <c r="HO26" s="51"/>
      <c r="HP26" s="52"/>
      <c r="HQ26" s="52"/>
      <c r="HR26" s="52"/>
      <c r="HS26" s="52"/>
      <c r="HT26" s="53"/>
      <c r="HU26" s="70"/>
      <c r="HV26" s="52"/>
      <c r="HW26" s="52"/>
      <c r="HX26" s="52"/>
      <c r="HY26" s="52"/>
      <c r="HZ26" s="52"/>
      <c r="IA26" s="52"/>
      <c r="IB26" s="52"/>
      <c r="IC26" s="52"/>
      <c r="ID26" s="52"/>
      <c r="IE26" s="71"/>
    </row>
    <row r="27" spans="1:240" s="12" customFormat="1" ht="15" customHeight="1" x14ac:dyDescent="0.3">
      <c r="A27" s="163" t="s">
        <v>60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5"/>
      <c r="X27" s="170"/>
      <c r="Y27" s="171"/>
      <c r="Z27" s="171"/>
      <c r="AA27" s="171"/>
      <c r="AB27" s="171"/>
      <c r="AC27" s="172"/>
      <c r="AD27" s="87"/>
      <c r="AE27" s="88"/>
      <c r="AF27" s="88"/>
      <c r="AG27" s="88"/>
      <c r="AH27" s="88"/>
      <c r="AI27" s="88"/>
      <c r="AJ27" s="89"/>
      <c r="AK27" s="87">
        <v>200</v>
      </c>
      <c r="AL27" s="88"/>
      <c r="AM27" s="88"/>
      <c r="AN27" s="88"/>
      <c r="AO27" s="88"/>
      <c r="AP27" s="89"/>
      <c r="AQ27" s="87" t="s">
        <v>61</v>
      </c>
      <c r="AR27" s="88"/>
      <c r="AS27" s="88"/>
      <c r="AT27" s="88"/>
      <c r="AU27" s="88"/>
      <c r="AV27" s="89"/>
      <c r="AW27" s="87">
        <v>200</v>
      </c>
      <c r="AX27" s="88"/>
      <c r="AY27" s="88"/>
      <c r="AZ27" s="88"/>
      <c r="BA27" s="88"/>
      <c r="BB27" s="89"/>
      <c r="BC27" s="87">
        <v>100</v>
      </c>
      <c r="BD27" s="88"/>
      <c r="BE27" s="88"/>
      <c r="BF27" s="88"/>
      <c r="BG27" s="88"/>
      <c r="BH27" s="89"/>
      <c r="BI27" s="87"/>
      <c r="BJ27" s="88"/>
      <c r="BK27" s="88"/>
      <c r="BL27" s="88"/>
      <c r="BM27" s="88"/>
      <c r="BN27" s="89"/>
      <c r="BO27" s="87"/>
      <c r="BP27" s="88"/>
      <c r="BQ27" s="88"/>
      <c r="BR27" s="88"/>
      <c r="BS27" s="88"/>
      <c r="BT27" s="89"/>
      <c r="BU27" s="87"/>
      <c r="BV27" s="88"/>
      <c r="BW27" s="88"/>
      <c r="BX27" s="88"/>
      <c r="BY27" s="88"/>
      <c r="BZ27" s="89"/>
      <c r="CA27" s="87"/>
      <c r="CB27" s="88"/>
      <c r="CC27" s="88"/>
      <c r="CD27" s="88"/>
      <c r="CE27" s="88"/>
      <c r="CF27" s="89"/>
      <c r="CG27" s="87">
        <v>200</v>
      </c>
      <c r="CH27" s="88"/>
      <c r="CI27" s="88"/>
      <c r="CJ27" s="88"/>
      <c r="CK27" s="88"/>
      <c r="CL27" s="89"/>
      <c r="CM27" s="87">
        <v>70</v>
      </c>
      <c r="CN27" s="88"/>
      <c r="CO27" s="88"/>
      <c r="CP27" s="88"/>
      <c r="CQ27" s="88"/>
      <c r="CR27" s="89"/>
      <c r="CS27" s="87">
        <v>130</v>
      </c>
      <c r="CT27" s="88"/>
      <c r="CU27" s="88"/>
      <c r="CV27" s="88"/>
      <c r="CW27" s="88"/>
      <c r="CX27" s="89"/>
      <c r="CY27" s="87">
        <v>200</v>
      </c>
      <c r="CZ27" s="88"/>
      <c r="DA27" s="88"/>
      <c r="DB27" s="88"/>
      <c r="DC27" s="88"/>
      <c r="DD27" s="89"/>
      <c r="DE27" s="87">
        <v>50</v>
      </c>
      <c r="DF27" s="88"/>
      <c r="DG27" s="88"/>
      <c r="DH27" s="88"/>
      <c r="DI27" s="88"/>
      <c r="DJ27" s="89"/>
      <c r="DK27" s="87"/>
      <c r="DL27" s="88"/>
      <c r="DM27" s="88"/>
      <c r="DN27" s="88"/>
      <c r="DO27" s="88"/>
      <c r="DP27" s="89"/>
      <c r="DQ27" s="87"/>
      <c r="DR27" s="88"/>
      <c r="DS27" s="88"/>
      <c r="DT27" s="88"/>
      <c r="DU27" s="88"/>
      <c r="DV27" s="89"/>
      <c r="DW27" s="87"/>
      <c r="DX27" s="88"/>
      <c r="DY27" s="88"/>
      <c r="DZ27" s="88"/>
      <c r="EA27" s="88"/>
      <c r="EB27" s="89"/>
      <c r="EC27" s="87"/>
      <c r="ED27" s="88"/>
      <c r="EE27" s="88"/>
      <c r="EF27" s="88"/>
      <c r="EG27" s="88"/>
      <c r="EH27" s="89"/>
      <c r="EI27" s="87">
        <v>200</v>
      </c>
      <c r="EJ27" s="88"/>
      <c r="EK27" s="88"/>
      <c r="EL27" s="88"/>
      <c r="EM27" s="88"/>
      <c r="EN27" s="89"/>
      <c r="EO27" s="87">
        <v>200</v>
      </c>
      <c r="EP27" s="88"/>
      <c r="EQ27" s="88"/>
      <c r="ER27" s="88"/>
      <c r="ES27" s="88"/>
      <c r="ET27" s="89"/>
      <c r="EU27" s="87">
        <v>40</v>
      </c>
      <c r="EV27" s="88"/>
      <c r="EW27" s="88"/>
      <c r="EX27" s="88"/>
      <c r="EY27" s="88"/>
      <c r="EZ27" s="89"/>
      <c r="FA27" s="87">
        <v>5</v>
      </c>
      <c r="FB27" s="88"/>
      <c r="FC27" s="88"/>
      <c r="FD27" s="88"/>
      <c r="FE27" s="88"/>
      <c r="FF27" s="89"/>
      <c r="FG27" s="87">
        <v>100</v>
      </c>
      <c r="FH27" s="88"/>
      <c r="FI27" s="88"/>
      <c r="FJ27" s="88"/>
      <c r="FK27" s="88"/>
      <c r="FL27" s="89"/>
      <c r="FM27" s="87"/>
      <c r="FN27" s="88"/>
      <c r="FO27" s="88"/>
      <c r="FP27" s="88"/>
      <c r="FQ27" s="88"/>
      <c r="FR27" s="89"/>
      <c r="FS27" s="87"/>
      <c r="FT27" s="88"/>
      <c r="FU27" s="88"/>
      <c r="FV27" s="88"/>
      <c r="FW27" s="88"/>
      <c r="FX27" s="89"/>
      <c r="FY27" s="87"/>
      <c r="FZ27" s="88"/>
      <c r="GA27" s="88"/>
      <c r="GB27" s="88"/>
      <c r="GC27" s="88"/>
      <c r="GD27" s="89"/>
      <c r="GE27" s="87"/>
      <c r="GF27" s="88"/>
      <c r="GG27" s="88"/>
      <c r="GH27" s="88"/>
      <c r="GI27" s="88"/>
      <c r="GJ27" s="89"/>
      <c r="GK27" s="87"/>
      <c r="GL27" s="88"/>
      <c r="GM27" s="88"/>
      <c r="GN27" s="88"/>
      <c r="GO27" s="88"/>
      <c r="GP27" s="89"/>
      <c r="GQ27" s="187"/>
      <c r="GR27" s="188"/>
      <c r="GS27" s="188"/>
      <c r="GT27" s="188"/>
      <c r="GU27" s="188"/>
      <c r="GV27" s="189"/>
      <c r="GW27" s="184"/>
      <c r="GX27" s="185"/>
      <c r="GY27" s="185"/>
      <c r="GZ27" s="185"/>
      <c r="HA27" s="185"/>
      <c r="HB27" s="186"/>
      <c r="HC27" s="240"/>
      <c r="HD27" s="241"/>
      <c r="HE27" s="241"/>
      <c r="HF27" s="241"/>
      <c r="HG27" s="241"/>
      <c r="HH27" s="242"/>
      <c r="HI27" s="243"/>
      <c r="HJ27" s="244"/>
      <c r="HK27" s="244"/>
      <c r="HL27" s="244"/>
      <c r="HM27" s="244"/>
      <c r="HN27" s="245"/>
      <c r="HO27" s="182"/>
      <c r="HP27" s="180"/>
      <c r="HQ27" s="180"/>
      <c r="HR27" s="180"/>
      <c r="HS27" s="180"/>
      <c r="HT27" s="183"/>
      <c r="HU27" s="179"/>
      <c r="HV27" s="180"/>
      <c r="HW27" s="180"/>
      <c r="HX27" s="180"/>
      <c r="HY27" s="180"/>
      <c r="HZ27" s="180"/>
      <c r="IA27" s="180"/>
      <c r="IB27" s="180"/>
      <c r="IC27" s="180"/>
      <c r="ID27" s="180"/>
      <c r="IE27" s="181"/>
    </row>
    <row r="28" spans="1:240" s="2" customFormat="1" ht="16.5" customHeight="1" x14ac:dyDescent="0.25">
      <c r="A28" s="33" t="s">
        <v>62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9"/>
      <c r="AE28" s="40"/>
      <c r="AF28" s="40"/>
      <c r="AG28" s="40"/>
      <c r="AH28" s="40"/>
      <c r="AI28" s="40"/>
      <c r="AJ28" s="41"/>
      <c r="AK28" s="39">
        <v>2E-3</v>
      </c>
      <c r="AL28" s="40"/>
      <c r="AM28" s="40"/>
      <c r="AN28" s="40"/>
      <c r="AO28" s="40"/>
      <c r="AP28" s="41"/>
      <c r="AQ28" s="39">
        <v>5.0000000000000001E-3</v>
      </c>
      <c r="AR28" s="40"/>
      <c r="AS28" s="40"/>
      <c r="AT28" s="40"/>
      <c r="AU28" s="40"/>
      <c r="AV28" s="41"/>
      <c r="AW28" s="39"/>
      <c r="AX28" s="40"/>
      <c r="AY28" s="40"/>
      <c r="AZ28" s="40"/>
      <c r="BA28" s="40"/>
      <c r="BB28" s="41"/>
      <c r="BC28" s="39"/>
      <c r="BD28" s="40"/>
      <c r="BE28" s="40"/>
      <c r="BF28" s="40"/>
      <c r="BG28" s="40"/>
      <c r="BH28" s="41"/>
      <c r="BI28" s="39"/>
      <c r="BJ28" s="40"/>
      <c r="BK28" s="40"/>
      <c r="BL28" s="40"/>
      <c r="BM28" s="40"/>
      <c r="BN28" s="41"/>
      <c r="BO28" s="39"/>
      <c r="BP28" s="40"/>
      <c r="BQ28" s="40"/>
      <c r="BR28" s="40"/>
      <c r="BS28" s="40"/>
      <c r="BT28" s="41"/>
      <c r="BU28" s="39"/>
      <c r="BV28" s="40"/>
      <c r="BW28" s="40"/>
      <c r="BX28" s="40"/>
      <c r="BY28" s="40"/>
      <c r="BZ28" s="41"/>
      <c r="CA28" s="39"/>
      <c r="CB28" s="40"/>
      <c r="CC28" s="40"/>
      <c r="CD28" s="40"/>
      <c r="CE28" s="40"/>
      <c r="CF28" s="41"/>
      <c r="CG28" s="39">
        <v>1E-3</v>
      </c>
      <c r="CH28" s="40"/>
      <c r="CI28" s="40"/>
      <c r="CJ28" s="40"/>
      <c r="CK28" s="40"/>
      <c r="CL28" s="41"/>
      <c r="CM28" s="39"/>
      <c r="CN28" s="40"/>
      <c r="CO28" s="40"/>
      <c r="CP28" s="40"/>
      <c r="CQ28" s="40"/>
      <c r="CR28" s="41"/>
      <c r="CS28" s="39">
        <v>2E-3</v>
      </c>
      <c r="CT28" s="40"/>
      <c r="CU28" s="40"/>
      <c r="CV28" s="40"/>
      <c r="CW28" s="40"/>
      <c r="CX28" s="41"/>
      <c r="CY28" s="39"/>
      <c r="CZ28" s="40"/>
      <c r="DA28" s="40"/>
      <c r="DB28" s="40"/>
      <c r="DC28" s="40"/>
      <c r="DD28" s="41"/>
      <c r="DE28" s="39"/>
      <c r="DF28" s="40"/>
      <c r="DG28" s="40"/>
      <c r="DH28" s="40"/>
      <c r="DI28" s="40"/>
      <c r="DJ28" s="41"/>
      <c r="DK28" s="39"/>
      <c r="DL28" s="40"/>
      <c r="DM28" s="40"/>
      <c r="DN28" s="40"/>
      <c r="DO28" s="40"/>
      <c r="DP28" s="41"/>
      <c r="DQ28" s="39"/>
      <c r="DR28" s="40"/>
      <c r="DS28" s="40"/>
      <c r="DT28" s="40"/>
      <c r="DU28" s="40"/>
      <c r="DV28" s="41"/>
      <c r="DW28" s="39"/>
      <c r="DX28" s="40"/>
      <c r="DY28" s="40"/>
      <c r="DZ28" s="40"/>
      <c r="EA28" s="40"/>
      <c r="EB28" s="41"/>
      <c r="EC28" s="39"/>
      <c r="ED28" s="40"/>
      <c r="EE28" s="40"/>
      <c r="EF28" s="40"/>
      <c r="EG28" s="40"/>
      <c r="EH28" s="41"/>
      <c r="EI28" s="39"/>
      <c r="EJ28" s="40"/>
      <c r="EK28" s="40"/>
      <c r="EL28" s="40"/>
      <c r="EM28" s="40"/>
      <c r="EN28" s="41"/>
      <c r="EO28" s="39"/>
      <c r="EP28" s="40"/>
      <c r="EQ28" s="40"/>
      <c r="ER28" s="40"/>
      <c r="ES28" s="40"/>
      <c r="ET28" s="41"/>
      <c r="EU28" s="39"/>
      <c r="EV28" s="40"/>
      <c r="EW28" s="40"/>
      <c r="EX28" s="40"/>
      <c r="EY28" s="40"/>
      <c r="EZ28" s="41"/>
      <c r="FA28" s="39"/>
      <c r="FB28" s="40"/>
      <c r="FC28" s="40"/>
      <c r="FD28" s="40"/>
      <c r="FE28" s="40"/>
      <c r="FF28" s="41"/>
      <c r="FG28" s="39"/>
      <c r="FH28" s="40"/>
      <c r="FI28" s="40"/>
      <c r="FJ28" s="40"/>
      <c r="FK28" s="40"/>
      <c r="FL28" s="41"/>
      <c r="FM28" s="39"/>
      <c r="FN28" s="40"/>
      <c r="FO28" s="40"/>
      <c r="FP28" s="40"/>
      <c r="FQ28" s="40"/>
      <c r="FR28" s="41"/>
      <c r="FS28" s="39"/>
      <c r="FT28" s="40"/>
      <c r="FU28" s="40"/>
      <c r="FV28" s="40"/>
      <c r="FW28" s="40"/>
      <c r="FX28" s="41"/>
      <c r="FY28" s="39"/>
      <c r="FZ28" s="40"/>
      <c r="GA28" s="40"/>
      <c r="GB28" s="40"/>
      <c r="GC28" s="40"/>
      <c r="GD28" s="41"/>
      <c r="GE28" s="39"/>
      <c r="GF28" s="40"/>
      <c r="GG28" s="40"/>
      <c r="GH28" s="40"/>
      <c r="GI28" s="40"/>
      <c r="GJ28" s="41"/>
      <c r="GK28" s="48">
        <f t="shared" ref="GK28:GK52" si="0">AK28+AQ28+AW28+BC28+BI28+BO28+BU28+CA28+CG28+CM28+CS28+CY28+DE28+DK28+DQ28+DW28+EC28+EI28+EO28+EU28+FA28+FG28+FM28+FS28+FY28+GE28</f>
        <v>0.01</v>
      </c>
      <c r="GL28" s="49"/>
      <c r="GM28" s="49"/>
      <c r="GN28" s="49"/>
      <c r="GO28" s="49"/>
      <c r="GP28" s="50"/>
      <c r="GQ28" s="60">
        <v>498</v>
      </c>
      <c r="GR28" s="61"/>
      <c r="GS28" s="61"/>
      <c r="GT28" s="61"/>
      <c r="GU28" s="61"/>
      <c r="GV28" s="62"/>
      <c r="GW28" s="57">
        <f t="shared" ref="GW28:GW52" si="1">GK28*GQ28</f>
        <v>4.9800000000000004</v>
      </c>
      <c r="GX28" s="58"/>
      <c r="GY28" s="58"/>
      <c r="GZ28" s="58"/>
      <c r="HA28" s="58"/>
      <c r="HB28" s="59"/>
      <c r="HC28" s="54">
        <f t="shared" ref="HC28:HC52" si="2">GK28*HI28</f>
        <v>0.73</v>
      </c>
      <c r="HD28" s="55"/>
      <c r="HE28" s="55"/>
      <c r="HF28" s="55"/>
      <c r="HG28" s="55"/>
      <c r="HH28" s="56"/>
      <c r="HI28" s="81">
        <v>73</v>
      </c>
      <c r="HJ28" s="82"/>
      <c r="HK28" s="82"/>
      <c r="HL28" s="82"/>
      <c r="HM28" s="82"/>
      <c r="HN28" s="83"/>
      <c r="HO28" s="51"/>
      <c r="HP28" s="52"/>
      <c r="HQ28" s="52"/>
      <c r="HR28" s="52"/>
      <c r="HS28" s="52"/>
      <c r="HT28" s="53"/>
      <c r="HU28" s="84">
        <f t="shared" ref="HU28:HU52" si="3">GQ28*HC28</f>
        <v>363.53999999999996</v>
      </c>
      <c r="HV28" s="85"/>
      <c r="HW28" s="85"/>
      <c r="HX28" s="85"/>
      <c r="HY28" s="85"/>
      <c r="HZ28" s="85"/>
      <c r="IA28" s="85"/>
      <c r="IB28" s="85"/>
      <c r="IC28" s="85"/>
      <c r="ID28" s="85"/>
      <c r="IE28" s="86"/>
      <c r="IF28" s="2">
        <f t="shared" ref="IF28:IF52" si="4">SUM(HU28)</f>
        <v>363.53999999999996</v>
      </c>
    </row>
    <row r="29" spans="1:240" s="2" customFormat="1" ht="16.5" customHeight="1" x14ac:dyDescent="0.25">
      <c r="A29" s="33" t="s">
        <v>63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9"/>
      <c r="AE29" s="40"/>
      <c r="AF29" s="40"/>
      <c r="AG29" s="40"/>
      <c r="AH29" s="40"/>
      <c r="AI29" s="40"/>
      <c r="AJ29" s="41"/>
      <c r="AK29" s="39">
        <v>0.08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39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48">
        <f t="shared" si="0"/>
        <v>0.08</v>
      </c>
      <c r="GL29" s="49"/>
      <c r="GM29" s="49"/>
      <c r="GN29" s="49"/>
      <c r="GO29" s="49"/>
      <c r="GP29" s="50"/>
      <c r="GQ29" s="60">
        <v>69</v>
      </c>
      <c r="GR29" s="61"/>
      <c r="GS29" s="61"/>
      <c r="GT29" s="61"/>
      <c r="GU29" s="61"/>
      <c r="GV29" s="62"/>
      <c r="GW29" s="57">
        <f t="shared" si="1"/>
        <v>5.5200000000000005</v>
      </c>
      <c r="GX29" s="58"/>
      <c r="GY29" s="58"/>
      <c r="GZ29" s="58"/>
      <c r="HA29" s="58"/>
      <c r="HB29" s="59"/>
      <c r="HC29" s="54">
        <v>5.851</v>
      </c>
      <c r="HD29" s="55"/>
      <c r="HE29" s="55"/>
      <c r="HF29" s="55"/>
      <c r="HG29" s="55"/>
      <c r="HH29" s="56"/>
      <c r="HI29" s="81">
        <v>73</v>
      </c>
      <c r="HJ29" s="82"/>
      <c r="HK29" s="82"/>
      <c r="HL29" s="82"/>
      <c r="HM29" s="82"/>
      <c r="HN29" s="83"/>
      <c r="HO29" s="51"/>
      <c r="HP29" s="52"/>
      <c r="HQ29" s="52"/>
      <c r="HR29" s="52"/>
      <c r="HS29" s="52"/>
      <c r="HT29" s="53"/>
      <c r="HU29" s="84">
        <f t="shared" si="3"/>
        <v>403.71899999999999</v>
      </c>
      <c r="HV29" s="85"/>
      <c r="HW29" s="85"/>
      <c r="HX29" s="85"/>
      <c r="HY29" s="85"/>
      <c r="HZ29" s="85"/>
      <c r="IA29" s="85"/>
      <c r="IB29" s="85"/>
      <c r="IC29" s="85"/>
      <c r="ID29" s="85"/>
      <c r="IE29" s="86"/>
      <c r="IF29" s="2">
        <f t="shared" si="4"/>
        <v>403.71899999999999</v>
      </c>
    </row>
    <row r="30" spans="1:240" s="28" customFormat="1" ht="16.5" customHeight="1" x14ac:dyDescent="0.3">
      <c r="A30" s="33" t="s">
        <v>103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9"/>
      <c r="AE30" s="40"/>
      <c r="AF30" s="40"/>
      <c r="AG30" s="40"/>
      <c r="AH30" s="40"/>
      <c r="AI30" s="40"/>
      <c r="AJ30" s="41"/>
      <c r="AK30" s="39">
        <v>0.02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39"/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48">
        <f t="shared" ref="GK30" si="5">AK30+AQ30+AW30+BC30+BI30+BO30+BU30+CA30+CG30+CM30+CS30+CY30+DE30+DK30+DQ30+DW30+EC30+EI30+EO30+EU30+FA30+FG30+FM30+FS30+FY30+GE30</f>
        <v>0.02</v>
      </c>
      <c r="GL30" s="49"/>
      <c r="GM30" s="49"/>
      <c r="GN30" s="49"/>
      <c r="GO30" s="49"/>
      <c r="GP30" s="50"/>
      <c r="GQ30" s="60">
        <v>80</v>
      </c>
      <c r="GR30" s="61"/>
      <c r="GS30" s="61"/>
      <c r="GT30" s="61"/>
      <c r="GU30" s="61"/>
      <c r="GV30" s="62"/>
      <c r="GW30" s="57">
        <f t="shared" ref="GW30" si="6">GK30*GQ30</f>
        <v>1.6</v>
      </c>
      <c r="GX30" s="58"/>
      <c r="GY30" s="58"/>
      <c r="GZ30" s="58"/>
      <c r="HA30" s="58"/>
      <c r="HB30" s="59"/>
      <c r="HC30" s="54">
        <v>1.44</v>
      </c>
      <c r="HD30" s="55"/>
      <c r="HE30" s="55"/>
      <c r="HF30" s="55"/>
      <c r="HG30" s="55"/>
      <c r="HH30" s="56"/>
      <c r="HI30" s="81">
        <v>73</v>
      </c>
      <c r="HJ30" s="82"/>
      <c r="HK30" s="82"/>
      <c r="HL30" s="82"/>
      <c r="HM30" s="82"/>
      <c r="HN30" s="83"/>
      <c r="HO30" s="26"/>
      <c r="HP30" s="31"/>
      <c r="HQ30" s="31"/>
      <c r="HR30" s="31"/>
      <c r="HS30" s="31"/>
      <c r="HT30" s="27"/>
      <c r="HU30" s="29"/>
      <c r="HV30" s="261"/>
      <c r="HW30" s="261"/>
      <c r="HX30" s="261"/>
      <c r="HY30" s="261"/>
      <c r="HZ30" s="261"/>
      <c r="IA30" s="261"/>
      <c r="IB30" s="261"/>
      <c r="IC30" s="261"/>
      <c r="ID30" s="261"/>
      <c r="IE30" s="30"/>
    </row>
    <row r="31" spans="1:240" s="2" customFormat="1" ht="18" customHeight="1" x14ac:dyDescent="0.25">
      <c r="A31" s="33" t="s">
        <v>64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9"/>
      <c r="AE31" s="40"/>
      <c r="AF31" s="40"/>
      <c r="AG31" s="40"/>
      <c r="AH31" s="40"/>
      <c r="AI31" s="40"/>
      <c r="AJ31" s="41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>
        <v>3.0000000000000001E-3</v>
      </c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39">
        <v>5.0000000000000001E-3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48">
        <f t="shared" si="0"/>
        <v>8.0000000000000002E-3</v>
      </c>
      <c r="GL31" s="49"/>
      <c r="GM31" s="49"/>
      <c r="GN31" s="49"/>
      <c r="GO31" s="49"/>
      <c r="GP31" s="50"/>
      <c r="GQ31" s="60">
        <v>178</v>
      </c>
      <c r="GR31" s="61"/>
      <c r="GS31" s="61"/>
      <c r="GT31" s="61"/>
      <c r="GU31" s="61"/>
      <c r="GV31" s="62"/>
      <c r="GW31" s="57">
        <f t="shared" si="1"/>
        <v>1.4239999999999999</v>
      </c>
      <c r="GX31" s="58"/>
      <c r="GY31" s="58"/>
      <c r="GZ31" s="58"/>
      <c r="HA31" s="58"/>
      <c r="HB31" s="59"/>
      <c r="HC31" s="54">
        <f t="shared" si="2"/>
        <v>0.58399999999999996</v>
      </c>
      <c r="HD31" s="55"/>
      <c r="HE31" s="55"/>
      <c r="HF31" s="55"/>
      <c r="HG31" s="55"/>
      <c r="HH31" s="56"/>
      <c r="HI31" s="81">
        <v>73</v>
      </c>
      <c r="HJ31" s="82"/>
      <c r="HK31" s="82"/>
      <c r="HL31" s="82"/>
      <c r="HM31" s="82"/>
      <c r="HN31" s="83"/>
      <c r="HO31" s="51"/>
      <c r="HP31" s="52"/>
      <c r="HQ31" s="52"/>
      <c r="HR31" s="52"/>
      <c r="HS31" s="52"/>
      <c r="HT31" s="53"/>
      <c r="HU31" s="84">
        <f t="shared" si="3"/>
        <v>103.952</v>
      </c>
      <c r="HV31" s="85"/>
      <c r="HW31" s="85"/>
      <c r="HX31" s="85"/>
      <c r="HY31" s="85"/>
      <c r="HZ31" s="85"/>
      <c r="IA31" s="85"/>
      <c r="IB31" s="85"/>
      <c r="IC31" s="85"/>
      <c r="ID31" s="85"/>
      <c r="IE31" s="86"/>
      <c r="IF31" s="2">
        <f t="shared" si="4"/>
        <v>103.952</v>
      </c>
    </row>
    <row r="32" spans="1:240" s="2" customFormat="1" ht="16.5" customHeight="1" x14ac:dyDescent="0.25">
      <c r="A32" s="33" t="s">
        <v>65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9"/>
      <c r="AE32" s="40"/>
      <c r="AF32" s="40"/>
      <c r="AG32" s="40"/>
      <c r="AH32" s="40"/>
      <c r="AI32" s="40"/>
      <c r="AJ32" s="41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5.0000000000000001E-4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48">
        <f t="shared" si="0"/>
        <v>5.0000000000000001E-4</v>
      </c>
      <c r="GL32" s="49"/>
      <c r="GM32" s="49"/>
      <c r="GN32" s="49"/>
      <c r="GO32" s="49"/>
      <c r="GP32" s="50"/>
      <c r="GQ32" s="60">
        <v>2400</v>
      </c>
      <c r="GR32" s="61"/>
      <c r="GS32" s="61"/>
      <c r="GT32" s="61"/>
      <c r="GU32" s="61"/>
      <c r="GV32" s="62"/>
      <c r="GW32" s="57">
        <f t="shared" si="1"/>
        <v>1.2</v>
      </c>
      <c r="GX32" s="58"/>
      <c r="GY32" s="58"/>
      <c r="GZ32" s="58"/>
      <c r="HA32" s="58"/>
      <c r="HB32" s="59"/>
      <c r="HC32" s="54">
        <f t="shared" si="2"/>
        <v>3.6499999999999998E-2</v>
      </c>
      <c r="HD32" s="55"/>
      <c r="HE32" s="55"/>
      <c r="HF32" s="55"/>
      <c r="HG32" s="55"/>
      <c r="HH32" s="56"/>
      <c r="HI32" s="81">
        <v>73</v>
      </c>
      <c r="HJ32" s="82"/>
      <c r="HK32" s="82"/>
      <c r="HL32" s="82"/>
      <c r="HM32" s="82"/>
      <c r="HN32" s="83"/>
      <c r="HO32" s="51"/>
      <c r="HP32" s="52"/>
      <c r="HQ32" s="52"/>
      <c r="HR32" s="52"/>
      <c r="HS32" s="52"/>
      <c r="HT32" s="53"/>
      <c r="HU32" s="84">
        <f t="shared" si="3"/>
        <v>87.6</v>
      </c>
      <c r="HV32" s="85"/>
      <c r="HW32" s="85"/>
      <c r="HX32" s="85"/>
      <c r="HY32" s="85"/>
      <c r="HZ32" s="85"/>
      <c r="IA32" s="85"/>
      <c r="IB32" s="85"/>
      <c r="IC32" s="85"/>
      <c r="ID32" s="85"/>
      <c r="IE32" s="86"/>
      <c r="IF32" s="2">
        <f t="shared" si="4"/>
        <v>87.6</v>
      </c>
    </row>
    <row r="33" spans="1:240" s="2" customFormat="1" ht="16.5" customHeight="1" x14ac:dyDescent="0.25">
      <c r="A33" s="33" t="s">
        <v>66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9"/>
      <c r="AE33" s="40"/>
      <c r="AF33" s="40"/>
      <c r="AG33" s="40"/>
      <c r="AH33" s="40"/>
      <c r="AI33" s="40"/>
      <c r="AJ33" s="41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>
        <v>2.7E-2</v>
      </c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>
        <v>0.18</v>
      </c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48">
        <f t="shared" si="0"/>
        <v>0.20699999999999999</v>
      </c>
      <c r="GL33" s="49"/>
      <c r="GM33" s="49"/>
      <c r="GN33" s="49"/>
      <c r="GO33" s="49"/>
      <c r="GP33" s="50"/>
      <c r="GQ33" s="60">
        <v>32</v>
      </c>
      <c r="GR33" s="61"/>
      <c r="GS33" s="61"/>
      <c r="GT33" s="61"/>
      <c r="GU33" s="61"/>
      <c r="GV33" s="62"/>
      <c r="GW33" s="57">
        <f t="shared" si="1"/>
        <v>6.6239999999999997</v>
      </c>
      <c r="GX33" s="58"/>
      <c r="GY33" s="58"/>
      <c r="GZ33" s="58"/>
      <c r="HA33" s="58"/>
      <c r="HB33" s="59"/>
      <c r="HC33" s="54">
        <f t="shared" si="2"/>
        <v>15.110999999999999</v>
      </c>
      <c r="HD33" s="55"/>
      <c r="HE33" s="55"/>
      <c r="HF33" s="55"/>
      <c r="HG33" s="55"/>
      <c r="HH33" s="56"/>
      <c r="HI33" s="81">
        <v>73</v>
      </c>
      <c r="HJ33" s="82"/>
      <c r="HK33" s="82"/>
      <c r="HL33" s="82"/>
      <c r="HM33" s="82"/>
      <c r="HN33" s="83"/>
      <c r="HO33" s="51"/>
      <c r="HP33" s="52"/>
      <c r="HQ33" s="52"/>
      <c r="HR33" s="52"/>
      <c r="HS33" s="52"/>
      <c r="HT33" s="53"/>
      <c r="HU33" s="84">
        <f t="shared" si="3"/>
        <v>483.55199999999996</v>
      </c>
      <c r="HV33" s="85"/>
      <c r="HW33" s="85"/>
      <c r="HX33" s="85"/>
      <c r="HY33" s="85"/>
      <c r="HZ33" s="85"/>
      <c r="IA33" s="85"/>
      <c r="IB33" s="85"/>
      <c r="IC33" s="85"/>
      <c r="ID33" s="85"/>
      <c r="IE33" s="86"/>
      <c r="IF33" s="2">
        <f t="shared" si="4"/>
        <v>483.55199999999996</v>
      </c>
    </row>
    <row r="34" spans="1:240" s="2" customFormat="1" ht="16.5" customHeight="1" x14ac:dyDescent="0.25">
      <c r="A34" s="33" t="s">
        <v>67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9"/>
      <c r="AE34" s="40"/>
      <c r="AF34" s="40"/>
      <c r="AG34" s="40"/>
      <c r="AH34" s="40"/>
      <c r="AI34" s="40"/>
      <c r="AJ34" s="41"/>
      <c r="AK34" s="39">
        <v>0.03</v>
      </c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48">
        <f t="shared" si="0"/>
        <v>0.03</v>
      </c>
      <c r="GL34" s="49"/>
      <c r="GM34" s="49"/>
      <c r="GN34" s="49"/>
      <c r="GO34" s="49"/>
      <c r="GP34" s="50"/>
      <c r="GQ34" s="60">
        <v>65</v>
      </c>
      <c r="GR34" s="61"/>
      <c r="GS34" s="61"/>
      <c r="GT34" s="61"/>
      <c r="GU34" s="61"/>
      <c r="GV34" s="62"/>
      <c r="GW34" s="57">
        <f t="shared" si="1"/>
        <v>1.95</v>
      </c>
      <c r="GX34" s="58"/>
      <c r="GY34" s="58"/>
      <c r="GZ34" s="58"/>
      <c r="HA34" s="58"/>
      <c r="HB34" s="59"/>
      <c r="HC34" s="54">
        <f t="shared" si="2"/>
        <v>2.19</v>
      </c>
      <c r="HD34" s="55"/>
      <c r="HE34" s="55"/>
      <c r="HF34" s="55"/>
      <c r="HG34" s="55"/>
      <c r="HH34" s="56"/>
      <c r="HI34" s="81">
        <v>73</v>
      </c>
      <c r="HJ34" s="82"/>
      <c r="HK34" s="82"/>
      <c r="HL34" s="82"/>
      <c r="HM34" s="82"/>
      <c r="HN34" s="83"/>
      <c r="HO34" s="51"/>
      <c r="HP34" s="52"/>
      <c r="HQ34" s="52"/>
      <c r="HR34" s="52"/>
      <c r="HS34" s="52"/>
      <c r="HT34" s="53"/>
      <c r="HU34" s="84">
        <f t="shared" si="3"/>
        <v>142.35</v>
      </c>
      <c r="HV34" s="85"/>
      <c r="HW34" s="85"/>
      <c r="HX34" s="85"/>
      <c r="HY34" s="85"/>
      <c r="HZ34" s="85"/>
      <c r="IA34" s="85"/>
      <c r="IB34" s="85"/>
      <c r="IC34" s="85"/>
      <c r="ID34" s="85"/>
      <c r="IE34" s="86"/>
      <c r="IF34" s="2">
        <f t="shared" si="4"/>
        <v>142.35</v>
      </c>
    </row>
    <row r="35" spans="1:240" s="2" customFormat="1" ht="16.5" customHeight="1" x14ac:dyDescent="0.25">
      <c r="A35" s="33" t="s">
        <v>68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9"/>
      <c r="AE35" s="40"/>
      <c r="AF35" s="40"/>
      <c r="AG35" s="40"/>
      <c r="AH35" s="40"/>
      <c r="AI35" s="40"/>
      <c r="AJ35" s="41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>
        <v>8.0000000000000002E-3</v>
      </c>
      <c r="CH35" s="40"/>
      <c r="CI35" s="40"/>
      <c r="CJ35" s="40"/>
      <c r="CK35" s="40"/>
      <c r="CL35" s="41"/>
      <c r="CM35" s="39">
        <v>5.0000000000000001E-3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>
        <v>0.01</v>
      </c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48">
        <f t="shared" si="0"/>
        <v>2.3E-2</v>
      </c>
      <c r="GL35" s="49"/>
      <c r="GM35" s="49"/>
      <c r="GN35" s="49"/>
      <c r="GO35" s="49"/>
      <c r="GP35" s="50"/>
      <c r="GQ35" s="60">
        <v>32</v>
      </c>
      <c r="GR35" s="61"/>
      <c r="GS35" s="61"/>
      <c r="GT35" s="61"/>
      <c r="GU35" s="61"/>
      <c r="GV35" s="62"/>
      <c r="GW35" s="57">
        <f t="shared" si="1"/>
        <v>0.73599999999999999</v>
      </c>
      <c r="GX35" s="58"/>
      <c r="GY35" s="58"/>
      <c r="GZ35" s="58"/>
      <c r="HA35" s="58"/>
      <c r="HB35" s="59"/>
      <c r="HC35" s="54">
        <f t="shared" si="2"/>
        <v>1.679</v>
      </c>
      <c r="HD35" s="55"/>
      <c r="HE35" s="55"/>
      <c r="HF35" s="55"/>
      <c r="HG35" s="55"/>
      <c r="HH35" s="56"/>
      <c r="HI35" s="81">
        <v>73</v>
      </c>
      <c r="HJ35" s="82"/>
      <c r="HK35" s="82"/>
      <c r="HL35" s="82"/>
      <c r="HM35" s="82"/>
      <c r="HN35" s="83"/>
      <c r="HO35" s="51"/>
      <c r="HP35" s="52"/>
      <c r="HQ35" s="52"/>
      <c r="HR35" s="52"/>
      <c r="HS35" s="52"/>
      <c r="HT35" s="53"/>
      <c r="HU35" s="173">
        <f t="shared" si="3"/>
        <v>53.728000000000002</v>
      </c>
      <c r="HV35" s="174"/>
      <c r="HW35" s="174"/>
      <c r="HX35" s="174"/>
      <c r="HY35" s="174"/>
      <c r="HZ35" s="174"/>
      <c r="IA35" s="174"/>
      <c r="IB35" s="174"/>
      <c r="IC35" s="174"/>
      <c r="ID35" s="174"/>
      <c r="IE35" s="175"/>
      <c r="IF35" s="2">
        <f t="shared" si="4"/>
        <v>53.728000000000002</v>
      </c>
    </row>
    <row r="36" spans="1:240" s="2" customFormat="1" ht="16.5" customHeight="1" x14ac:dyDescent="0.25">
      <c r="A36" s="33" t="s">
        <v>69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9"/>
      <c r="AE36" s="40"/>
      <c r="AF36" s="40"/>
      <c r="AG36" s="40"/>
      <c r="AH36" s="40"/>
      <c r="AI36" s="40"/>
      <c r="AJ36" s="41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>
        <v>2E-3</v>
      </c>
      <c r="CH36" s="40"/>
      <c r="CI36" s="40"/>
      <c r="CJ36" s="40"/>
      <c r="CK36" s="40"/>
      <c r="CL36" s="41"/>
      <c r="CM36" s="39">
        <v>2E-3</v>
      </c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>
        <v>4.0000000000000001E-3</v>
      </c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48">
        <f t="shared" si="0"/>
        <v>8.0000000000000002E-3</v>
      </c>
      <c r="GL36" s="49"/>
      <c r="GM36" s="49"/>
      <c r="GN36" s="49"/>
      <c r="GO36" s="49"/>
      <c r="GP36" s="50"/>
      <c r="GQ36" s="60">
        <v>145</v>
      </c>
      <c r="GR36" s="61"/>
      <c r="GS36" s="61"/>
      <c r="GT36" s="61"/>
      <c r="GU36" s="61"/>
      <c r="GV36" s="62"/>
      <c r="GW36" s="57">
        <f t="shared" si="1"/>
        <v>1.1599999999999999</v>
      </c>
      <c r="GX36" s="58"/>
      <c r="GY36" s="58"/>
      <c r="GZ36" s="58"/>
      <c r="HA36" s="58"/>
      <c r="HB36" s="59"/>
      <c r="HC36" s="54">
        <f t="shared" si="2"/>
        <v>0.58399999999999996</v>
      </c>
      <c r="HD36" s="55"/>
      <c r="HE36" s="55"/>
      <c r="HF36" s="55"/>
      <c r="HG36" s="55"/>
      <c r="HH36" s="56"/>
      <c r="HI36" s="81">
        <v>73</v>
      </c>
      <c r="HJ36" s="82"/>
      <c r="HK36" s="82"/>
      <c r="HL36" s="82"/>
      <c r="HM36" s="82"/>
      <c r="HN36" s="83"/>
      <c r="HO36" s="51"/>
      <c r="HP36" s="52"/>
      <c r="HQ36" s="52"/>
      <c r="HR36" s="52"/>
      <c r="HS36" s="52"/>
      <c r="HT36" s="53"/>
      <c r="HU36" s="173">
        <f t="shared" si="3"/>
        <v>84.679999999999993</v>
      </c>
      <c r="HV36" s="174"/>
      <c r="HW36" s="174"/>
      <c r="HX36" s="174"/>
      <c r="HY36" s="174"/>
      <c r="HZ36" s="174"/>
      <c r="IA36" s="174"/>
      <c r="IB36" s="174"/>
      <c r="IC36" s="174"/>
      <c r="ID36" s="174"/>
      <c r="IE36" s="175"/>
      <c r="IF36" s="2">
        <f t="shared" si="4"/>
        <v>84.679999999999993</v>
      </c>
    </row>
    <row r="37" spans="1:240" s="2" customFormat="1" ht="16.5" customHeight="1" x14ac:dyDescent="0.25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9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0.01</v>
      </c>
      <c r="CH37" s="40"/>
      <c r="CI37" s="40"/>
      <c r="CJ37" s="40"/>
      <c r="CK37" s="40"/>
      <c r="CL37" s="41"/>
      <c r="CM37" s="39">
        <v>3.0000000000000001E-3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/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>
        <v>0.01</v>
      </c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48">
        <f t="shared" si="0"/>
        <v>2.3E-2</v>
      </c>
      <c r="GL37" s="49"/>
      <c r="GM37" s="49"/>
      <c r="GN37" s="49"/>
      <c r="GO37" s="49"/>
      <c r="GP37" s="50"/>
      <c r="GQ37" s="60">
        <v>45</v>
      </c>
      <c r="GR37" s="61"/>
      <c r="GS37" s="61"/>
      <c r="GT37" s="61"/>
      <c r="GU37" s="61"/>
      <c r="GV37" s="62"/>
      <c r="GW37" s="57">
        <f t="shared" si="1"/>
        <v>1.0349999999999999</v>
      </c>
      <c r="GX37" s="58"/>
      <c r="GY37" s="58"/>
      <c r="GZ37" s="58"/>
      <c r="HA37" s="58"/>
      <c r="HB37" s="59"/>
      <c r="HC37" s="54">
        <f t="shared" si="2"/>
        <v>1.679</v>
      </c>
      <c r="HD37" s="55"/>
      <c r="HE37" s="55"/>
      <c r="HF37" s="55"/>
      <c r="HG37" s="55"/>
      <c r="HH37" s="56"/>
      <c r="HI37" s="81">
        <v>73</v>
      </c>
      <c r="HJ37" s="82"/>
      <c r="HK37" s="82"/>
      <c r="HL37" s="82"/>
      <c r="HM37" s="82"/>
      <c r="HN37" s="83"/>
      <c r="HO37" s="51"/>
      <c r="HP37" s="52"/>
      <c r="HQ37" s="52"/>
      <c r="HR37" s="52"/>
      <c r="HS37" s="52"/>
      <c r="HT37" s="53"/>
      <c r="HU37" s="173">
        <f t="shared" si="3"/>
        <v>75.555000000000007</v>
      </c>
      <c r="HV37" s="174"/>
      <c r="HW37" s="174"/>
      <c r="HX37" s="174"/>
      <c r="HY37" s="174"/>
      <c r="HZ37" s="174"/>
      <c r="IA37" s="174"/>
      <c r="IB37" s="174"/>
      <c r="IC37" s="174"/>
      <c r="ID37" s="174"/>
      <c r="IE37" s="175"/>
      <c r="IF37" s="2">
        <f t="shared" si="4"/>
        <v>75.555000000000007</v>
      </c>
    </row>
    <row r="38" spans="1:240" s="2" customFormat="1" ht="16.5" customHeight="1" x14ac:dyDescent="0.25">
      <c r="A38" s="33" t="s">
        <v>71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9"/>
      <c r="AE38" s="40"/>
      <c r="AF38" s="40"/>
      <c r="AG38" s="40"/>
      <c r="AH38" s="40"/>
      <c r="AI38" s="40"/>
      <c r="AJ38" s="41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>
        <v>1E-3</v>
      </c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/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>
        <v>2E-3</v>
      </c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48">
        <f t="shared" si="0"/>
        <v>3.0000000000000001E-3</v>
      </c>
      <c r="GL38" s="49"/>
      <c r="GM38" s="49"/>
      <c r="GN38" s="49"/>
      <c r="GO38" s="49"/>
      <c r="GP38" s="50"/>
      <c r="GQ38" s="60">
        <v>36</v>
      </c>
      <c r="GR38" s="61"/>
      <c r="GS38" s="61"/>
      <c r="GT38" s="61"/>
      <c r="GU38" s="61"/>
      <c r="GV38" s="62"/>
      <c r="GW38" s="57">
        <f t="shared" si="1"/>
        <v>0.108</v>
      </c>
      <c r="GX38" s="58"/>
      <c r="GY38" s="58"/>
      <c r="GZ38" s="58"/>
      <c r="HA38" s="58"/>
      <c r="HB38" s="59"/>
      <c r="HC38" s="54">
        <v>0.14000000000000001</v>
      </c>
      <c r="HD38" s="55"/>
      <c r="HE38" s="55"/>
      <c r="HF38" s="55"/>
      <c r="HG38" s="55"/>
      <c r="HH38" s="56"/>
      <c r="HI38" s="81">
        <v>73</v>
      </c>
      <c r="HJ38" s="82"/>
      <c r="HK38" s="82"/>
      <c r="HL38" s="82"/>
      <c r="HM38" s="82"/>
      <c r="HN38" s="83"/>
      <c r="HO38" s="51"/>
      <c r="HP38" s="52"/>
      <c r="HQ38" s="52"/>
      <c r="HR38" s="52"/>
      <c r="HS38" s="52"/>
      <c r="HT38" s="53"/>
      <c r="HU38" s="173">
        <f t="shared" si="3"/>
        <v>5.0400000000000009</v>
      </c>
      <c r="HV38" s="174"/>
      <c r="HW38" s="174"/>
      <c r="HX38" s="174"/>
      <c r="HY38" s="174"/>
      <c r="HZ38" s="174"/>
      <c r="IA38" s="174"/>
      <c r="IB38" s="174"/>
      <c r="IC38" s="174"/>
      <c r="ID38" s="174"/>
      <c r="IE38" s="175"/>
      <c r="IF38" s="2">
        <f t="shared" si="4"/>
        <v>5.0400000000000009</v>
      </c>
    </row>
    <row r="39" spans="1:240" s="28" customFormat="1" ht="16.5" customHeight="1" x14ac:dyDescent="0.25">
      <c r="A39" s="33" t="s">
        <v>71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9"/>
      <c r="AE39" s="40"/>
      <c r="AF39" s="40"/>
      <c r="AG39" s="40"/>
      <c r="AH39" s="40"/>
      <c r="AI39" s="40"/>
      <c r="AJ39" s="41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2.0999999999999999E-3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48">
        <f t="shared" ref="GK39" si="7">AK39+AQ39+AW39+BC39+BI39+BO39+BU39+CA39+CG39+CM39+CS39+CY39+DE39+DK39+DQ39+DW39+EC39+EI39+EO39+EU39+FA39+FG39+FM39+FS39+FY39+GE39</f>
        <v>2.0999999999999999E-3</v>
      </c>
      <c r="GL39" s="49"/>
      <c r="GM39" s="49"/>
      <c r="GN39" s="49"/>
      <c r="GO39" s="49"/>
      <c r="GP39" s="50"/>
      <c r="GQ39" s="60">
        <v>32</v>
      </c>
      <c r="GR39" s="61"/>
      <c r="GS39" s="61"/>
      <c r="GT39" s="61"/>
      <c r="GU39" s="61"/>
      <c r="GV39" s="62"/>
      <c r="GW39" s="57">
        <f t="shared" ref="GW39" si="8">GK39*GQ39</f>
        <v>6.7199999999999996E-2</v>
      </c>
      <c r="GX39" s="58"/>
      <c r="GY39" s="58"/>
      <c r="GZ39" s="58"/>
      <c r="HA39" s="58"/>
      <c r="HB39" s="59"/>
      <c r="HC39" s="54">
        <v>0.151</v>
      </c>
      <c r="HD39" s="55"/>
      <c r="HE39" s="55"/>
      <c r="HF39" s="55"/>
      <c r="HG39" s="55"/>
      <c r="HH39" s="56"/>
      <c r="HI39" s="81">
        <v>73</v>
      </c>
      <c r="HJ39" s="82"/>
      <c r="HK39" s="82"/>
      <c r="HL39" s="82"/>
      <c r="HM39" s="82"/>
      <c r="HN39" s="83"/>
      <c r="HO39" s="26"/>
      <c r="HP39" s="31"/>
      <c r="HQ39" s="31"/>
      <c r="HR39" s="31"/>
      <c r="HS39" s="31"/>
      <c r="HT39" s="27"/>
      <c r="HU39" s="32"/>
      <c r="HV39" s="25"/>
      <c r="HW39" s="25"/>
      <c r="HX39" s="25"/>
      <c r="HY39" s="25"/>
      <c r="HZ39" s="25"/>
      <c r="IA39" s="25"/>
      <c r="IB39" s="25"/>
      <c r="IC39" s="25"/>
      <c r="ID39" s="25"/>
      <c r="IE39" s="25"/>
    </row>
    <row r="40" spans="1:240" s="2" customFormat="1" ht="16.5" customHeight="1" x14ac:dyDescent="0.25">
      <c r="A40" s="33" t="s">
        <v>72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9"/>
      <c r="AE40" s="40"/>
      <c r="AF40" s="40"/>
      <c r="AG40" s="40"/>
      <c r="AH40" s="40"/>
      <c r="AI40" s="40"/>
      <c r="AJ40" s="41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0.05</v>
      </c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48">
        <f t="shared" si="0"/>
        <v>0.05</v>
      </c>
      <c r="GL40" s="49"/>
      <c r="GM40" s="49"/>
      <c r="GN40" s="49"/>
      <c r="GO40" s="49"/>
      <c r="GP40" s="50"/>
      <c r="GQ40" s="60">
        <v>580</v>
      </c>
      <c r="GR40" s="61"/>
      <c r="GS40" s="61"/>
      <c r="GT40" s="61"/>
      <c r="GU40" s="61"/>
      <c r="GV40" s="62"/>
      <c r="GW40" s="57">
        <f t="shared" si="1"/>
        <v>29</v>
      </c>
      <c r="GX40" s="58"/>
      <c r="GY40" s="58"/>
      <c r="GZ40" s="58"/>
      <c r="HA40" s="58"/>
      <c r="HB40" s="59"/>
      <c r="HC40" s="54">
        <f t="shared" si="2"/>
        <v>3.6500000000000004</v>
      </c>
      <c r="HD40" s="55"/>
      <c r="HE40" s="55"/>
      <c r="HF40" s="55"/>
      <c r="HG40" s="55"/>
      <c r="HH40" s="56"/>
      <c r="HI40" s="81">
        <v>73</v>
      </c>
      <c r="HJ40" s="82"/>
      <c r="HK40" s="82"/>
      <c r="HL40" s="82"/>
      <c r="HM40" s="82"/>
      <c r="HN40" s="83"/>
      <c r="HO40" s="51"/>
      <c r="HP40" s="52"/>
      <c r="HQ40" s="52"/>
      <c r="HR40" s="52"/>
      <c r="HS40" s="52"/>
      <c r="HT40" s="53"/>
      <c r="HU40" s="173">
        <f t="shared" si="3"/>
        <v>2117</v>
      </c>
      <c r="HV40" s="174"/>
      <c r="HW40" s="174"/>
      <c r="HX40" s="174"/>
      <c r="HY40" s="174"/>
      <c r="HZ40" s="174"/>
      <c r="IA40" s="174"/>
      <c r="IB40" s="174"/>
      <c r="IC40" s="174"/>
      <c r="ID40" s="174"/>
      <c r="IE40" s="175"/>
      <c r="IF40" s="2">
        <f t="shared" si="4"/>
        <v>2117</v>
      </c>
    </row>
    <row r="41" spans="1:240" s="2" customFormat="1" ht="16.5" customHeight="1" x14ac:dyDescent="0.25">
      <c r="A41" s="33" t="s">
        <v>91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9"/>
      <c r="AE41" s="40"/>
      <c r="AF41" s="40"/>
      <c r="AG41" s="40"/>
      <c r="AH41" s="40"/>
      <c r="AI41" s="40"/>
      <c r="AJ41" s="41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>
        <v>8.0000000000000002E-3</v>
      </c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>
        <v>0.04</v>
      </c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48">
        <f t="shared" si="0"/>
        <v>4.8000000000000001E-2</v>
      </c>
      <c r="GL41" s="49"/>
      <c r="GM41" s="49"/>
      <c r="GN41" s="49"/>
      <c r="GO41" s="49"/>
      <c r="GP41" s="50"/>
      <c r="GQ41" s="60">
        <v>104</v>
      </c>
      <c r="GR41" s="61"/>
      <c r="GS41" s="61"/>
      <c r="GT41" s="61"/>
      <c r="GU41" s="61"/>
      <c r="GV41" s="62"/>
      <c r="GW41" s="57">
        <f t="shared" si="1"/>
        <v>4.992</v>
      </c>
      <c r="GX41" s="58"/>
      <c r="GY41" s="58"/>
      <c r="GZ41" s="58"/>
      <c r="HA41" s="58"/>
      <c r="HB41" s="59"/>
      <c r="HC41" s="54">
        <f t="shared" ref="HC41" si="9">GK41*HI41</f>
        <v>3.504</v>
      </c>
      <c r="HD41" s="55"/>
      <c r="HE41" s="55"/>
      <c r="HF41" s="55"/>
      <c r="HG41" s="55"/>
      <c r="HH41" s="56"/>
      <c r="HI41" s="81">
        <v>73</v>
      </c>
      <c r="HJ41" s="82"/>
      <c r="HK41" s="82"/>
      <c r="HL41" s="82"/>
      <c r="HM41" s="82"/>
      <c r="HN41" s="83"/>
      <c r="HO41" s="51"/>
      <c r="HP41" s="52"/>
      <c r="HQ41" s="52"/>
      <c r="HR41" s="52"/>
      <c r="HS41" s="52"/>
      <c r="HT41" s="53"/>
      <c r="HU41" s="173">
        <f t="shared" si="3"/>
        <v>364.416</v>
      </c>
      <c r="HV41" s="174"/>
      <c r="HW41" s="174"/>
      <c r="HX41" s="174"/>
      <c r="HY41" s="174"/>
      <c r="HZ41" s="174"/>
      <c r="IA41" s="174"/>
      <c r="IB41" s="174"/>
      <c r="IC41" s="174"/>
      <c r="ID41" s="174"/>
      <c r="IE41" s="175"/>
      <c r="IF41" s="2">
        <f t="shared" si="4"/>
        <v>364.416</v>
      </c>
    </row>
    <row r="42" spans="1:240" s="2" customFormat="1" ht="16.5" customHeight="1" x14ac:dyDescent="0.25">
      <c r="A42" s="33" t="s">
        <v>99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  <c r="Y42" s="37"/>
      <c r="Z42" s="37"/>
      <c r="AA42" s="37"/>
      <c r="AB42" s="37"/>
      <c r="AC42" s="38"/>
      <c r="AD42" s="39"/>
      <c r="AE42" s="40"/>
      <c r="AF42" s="40"/>
      <c r="AG42" s="40"/>
      <c r="AH42" s="40"/>
      <c r="AI42" s="40"/>
      <c r="AJ42" s="41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>
        <v>0.03</v>
      </c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48">
        <f t="shared" si="0"/>
        <v>0.03</v>
      </c>
      <c r="GL42" s="49"/>
      <c r="GM42" s="49"/>
      <c r="GN42" s="49"/>
      <c r="GO42" s="49"/>
      <c r="GP42" s="50"/>
      <c r="GQ42" s="60">
        <v>48</v>
      </c>
      <c r="GR42" s="61"/>
      <c r="GS42" s="61"/>
      <c r="GT42" s="61"/>
      <c r="GU42" s="61"/>
      <c r="GV42" s="62"/>
      <c r="GW42" s="57">
        <f t="shared" si="1"/>
        <v>1.44</v>
      </c>
      <c r="GX42" s="58"/>
      <c r="GY42" s="58"/>
      <c r="GZ42" s="58"/>
      <c r="HA42" s="58"/>
      <c r="HB42" s="59"/>
      <c r="HC42" s="54">
        <f t="shared" si="2"/>
        <v>2.19</v>
      </c>
      <c r="HD42" s="55"/>
      <c r="HE42" s="55"/>
      <c r="HF42" s="55"/>
      <c r="HG42" s="55"/>
      <c r="HH42" s="56"/>
      <c r="HI42" s="81">
        <v>73</v>
      </c>
      <c r="HJ42" s="82"/>
      <c r="HK42" s="82"/>
      <c r="HL42" s="82"/>
      <c r="HM42" s="82"/>
      <c r="HN42" s="83"/>
      <c r="HO42" s="51"/>
      <c r="HP42" s="52"/>
      <c r="HQ42" s="52"/>
      <c r="HR42" s="52"/>
      <c r="HS42" s="52"/>
      <c r="HT42" s="53"/>
      <c r="HU42" s="173">
        <f t="shared" si="3"/>
        <v>105.12</v>
      </c>
      <c r="HV42" s="174"/>
      <c r="HW42" s="174"/>
      <c r="HX42" s="174"/>
      <c r="HY42" s="174"/>
      <c r="HZ42" s="174"/>
      <c r="IA42" s="174"/>
      <c r="IB42" s="174"/>
      <c r="IC42" s="174"/>
      <c r="ID42" s="174"/>
      <c r="IE42" s="175"/>
      <c r="IF42" s="2">
        <f t="shared" si="4"/>
        <v>105.12</v>
      </c>
    </row>
    <row r="43" spans="1:240" s="2" customFormat="1" ht="16.5" customHeight="1" x14ac:dyDescent="0.25">
      <c r="A43" s="33" t="s">
        <v>73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9"/>
      <c r="AE43" s="40"/>
      <c r="AF43" s="40"/>
      <c r="AG43" s="40"/>
      <c r="AH43" s="40"/>
      <c r="AI43" s="40"/>
      <c r="AJ43" s="41"/>
      <c r="AK43" s="39">
        <v>4.0000000000000001E-3</v>
      </c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>
        <v>7.0000000000000001E-3</v>
      </c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>
        <v>8.0000000000000002E-3</v>
      </c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>
        <v>8.0000000000000002E-3</v>
      </c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48">
        <f t="shared" si="0"/>
        <v>2.7E-2</v>
      </c>
      <c r="GL43" s="49"/>
      <c r="GM43" s="49"/>
      <c r="GN43" s="49"/>
      <c r="GO43" s="49"/>
      <c r="GP43" s="50"/>
      <c r="GQ43" s="60">
        <v>87</v>
      </c>
      <c r="GR43" s="61"/>
      <c r="GS43" s="61"/>
      <c r="GT43" s="61"/>
      <c r="GU43" s="61"/>
      <c r="GV43" s="62"/>
      <c r="GW43" s="57">
        <f t="shared" si="1"/>
        <v>2.3489999999999998</v>
      </c>
      <c r="GX43" s="58"/>
      <c r="GY43" s="58"/>
      <c r="GZ43" s="58"/>
      <c r="HA43" s="58"/>
      <c r="HB43" s="59"/>
      <c r="HC43" s="54">
        <f t="shared" si="2"/>
        <v>1.9710000000000001</v>
      </c>
      <c r="HD43" s="55"/>
      <c r="HE43" s="55"/>
      <c r="HF43" s="55"/>
      <c r="HG43" s="55"/>
      <c r="HH43" s="56"/>
      <c r="HI43" s="81">
        <v>73</v>
      </c>
      <c r="HJ43" s="82"/>
      <c r="HK43" s="82"/>
      <c r="HL43" s="82"/>
      <c r="HM43" s="82"/>
      <c r="HN43" s="83"/>
      <c r="HO43" s="51"/>
      <c r="HP43" s="52"/>
      <c r="HQ43" s="52"/>
      <c r="HR43" s="52"/>
      <c r="HS43" s="52"/>
      <c r="HT43" s="53"/>
      <c r="HU43" s="173">
        <f t="shared" si="3"/>
        <v>171.477</v>
      </c>
      <c r="HV43" s="174"/>
      <c r="HW43" s="174"/>
      <c r="HX43" s="174"/>
      <c r="HY43" s="174"/>
      <c r="HZ43" s="174"/>
      <c r="IA43" s="174"/>
      <c r="IB43" s="174"/>
      <c r="IC43" s="174"/>
      <c r="ID43" s="174"/>
      <c r="IE43" s="175"/>
      <c r="IF43" s="2">
        <f t="shared" si="4"/>
        <v>171.477</v>
      </c>
    </row>
    <row r="44" spans="1:240" s="2" customFormat="1" ht="16.5" customHeight="1" x14ac:dyDescent="0.25">
      <c r="A44" s="33" t="s">
        <v>74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9"/>
      <c r="AE44" s="40"/>
      <c r="AF44" s="40"/>
      <c r="AG44" s="40"/>
      <c r="AH44" s="40"/>
      <c r="AI44" s="40"/>
      <c r="AJ44" s="41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>
        <v>3.0000000000000001E-3</v>
      </c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>
        <v>3.0000000000000001E-3</v>
      </c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48">
        <f t="shared" si="0"/>
        <v>6.0000000000000001E-3</v>
      </c>
      <c r="GL44" s="49"/>
      <c r="GM44" s="49"/>
      <c r="GN44" s="49"/>
      <c r="GO44" s="49"/>
      <c r="GP44" s="50"/>
      <c r="GQ44" s="60">
        <v>128</v>
      </c>
      <c r="GR44" s="61"/>
      <c r="GS44" s="61"/>
      <c r="GT44" s="61"/>
      <c r="GU44" s="61"/>
      <c r="GV44" s="62"/>
      <c r="GW44" s="57">
        <f t="shared" si="1"/>
        <v>0.76800000000000002</v>
      </c>
      <c r="GX44" s="58"/>
      <c r="GY44" s="58"/>
      <c r="GZ44" s="58"/>
      <c r="HA44" s="58"/>
      <c r="HB44" s="59"/>
      <c r="HC44" s="54">
        <f t="shared" si="2"/>
        <v>0.438</v>
      </c>
      <c r="HD44" s="55"/>
      <c r="HE44" s="55"/>
      <c r="HF44" s="55"/>
      <c r="HG44" s="55"/>
      <c r="HH44" s="56"/>
      <c r="HI44" s="81">
        <v>73</v>
      </c>
      <c r="HJ44" s="82"/>
      <c r="HK44" s="82"/>
      <c r="HL44" s="82"/>
      <c r="HM44" s="82"/>
      <c r="HN44" s="83"/>
      <c r="HO44" s="51"/>
      <c r="HP44" s="52"/>
      <c r="HQ44" s="52"/>
      <c r="HR44" s="52"/>
      <c r="HS44" s="52"/>
      <c r="HT44" s="53"/>
      <c r="HU44" s="173">
        <f t="shared" si="3"/>
        <v>56.064</v>
      </c>
      <c r="HV44" s="174"/>
      <c r="HW44" s="174"/>
      <c r="HX44" s="174"/>
      <c r="HY44" s="174"/>
      <c r="HZ44" s="174"/>
      <c r="IA44" s="174"/>
      <c r="IB44" s="174"/>
      <c r="IC44" s="174"/>
      <c r="ID44" s="174"/>
      <c r="IE44" s="175"/>
      <c r="IF44" s="2">
        <f t="shared" si="4"/>
        <v>56.064</v>
      </c>
    </row>
    <row r="45" spans="1:240" s="2" customFormat="1" ht="16.5" customHeight="1" x14ac:dyDescent="0.25">
      <c r="A45" s="33" t="s">
        <v>89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9"/>
      <c r="AE45" s="40"/>
      <c r="AF45" s="40"/>
      <c r="AG45" s="40"/>
      <c r="AH45" s="40"/>
      <c r="AI45" s="40"/>
      <c r="AJ45" s="41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48">
        <f t="shared" si="0"/>
        <v>0</v>
      </c>
      <c r="GL45" s="49"/>
      <c r="GM45" s="49"/>
      <c r="GN45" s="49"/>
      <c r="GO45" s="49"/>
      <c r="GP45" s="50"/>
      <c r="GQ45" s="60">
        <v>47</v>
      </c>
      <c r="GR45" s="61"/>
      <c r="GS45" s="61"/>
      <c r="GT45" s="61"/>
      <c r="GU45" s="61"/>
      <c r="GV45" s="62"/>
      <c r="GW45" s="57">
        <f t="shared" si="1"/>
        <v>0</v>
      </c>
      <c r="GX45" s="58"/>
      <c r="GY45" s="58"/>
      <c r="GZ45" s="58"/>
      <c r="HA45" s="58"/>
      <c r="HB45" s="59"/>
      <c r="HC45" s="54">
        <f t="shared" si="2"/>
        <v>0</v>
      </c>
      <c r="HD45" s="55"/>
      <c r="HE45" s="55"/>
      <c r="HF45" s="55"/>
      <c r="HG45" s="55"/>
      <c r="HH45" s="56"/>
      <c r="HI45" s="81">
        <v>73</v>
      </c>
      <c r="HJ45" s="82"/>
      <c r="HK45" s="82"/>
      <c r="HL45" s="82"/>
      <c r="HM45" s="82"/>
      <c r="HN45" s="83"/>
      <c r="HO45" s="51"/>
      <c r="HP45" s="52"/>
      <c r="HQ45" s="52"/>
      <c r="HR45" s="52"/>
      <c r="HS45" s="52"/>
      <c r="HT45" s="53"/>
      <c r="HU45" s="173">
        <f t="shared" si="3"/>
        <v>0</v>
      </c>
      <c r="HV45" s="174"/>
      <c r="HW45" s="174"/>
      <c r="HX45" s="174"/>
      <c r="HY45" s="174"/>
      <c r="HZ45" s="174"/>
      <c r="IA45" s="174"/>
      <c r="IB45" s="174"/>
      <c r="IC45" s="174"/>
      <c r="ID45" s="174"/>
      <c r="IE45" s="175"/>
      <c r="IF45" s="2">
        <f t="shared" si="4"/>
        <v>0</v>
      </c>
    </row>
    <row r="46" spans="1:240" s="2" customFormat="1" ht="16.5" customHeight="1" x14ac:dyDescent="0.25">
      <c r="A46" s="33" t="s">
        <v>75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9"/>
      <c r="AE46" s="40"/>
      <c r="AF46" s="40"/>
      <c r="AG46" s="40"/>
      <c r="AH46" s="40"/>
      <c r="AI46" s="40"/>
      <c r="AJ46" s="41"/>
      <c r="AK46" s="39"/>
      <c r="AL46" s="40"/>
      <c r="AM46" s="40"/>
      <c r="AN46" s="40"/>
      <c r="AO46" s="40"/>
      <c r="AP46" s="41"/>
      <c r="AQ46" s="39">
        <v>0.04</v>
      </c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>
        <v>0.05</v>
      </c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>
        <v>0.04</v>
      </c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48">
        <f t="shared" si="0"/>
        <v>0.13</v>
      </c>
      <c r="GL46" s="49"/>
      <c r="GM46" s="49"/>
      <c r="GN46" s="49"/>
      <c r="GO46" s="49"/>
      <c r="GP46" s="50"/>
      <c r="GQ46" s="60">
        <v>58</v>
      </c>
      <c r="GR46" s="61"/>
      <c r="GS46" s="61"/>
      <c r="GT46" s="61"/>
      <c r="GU46" s="61"/>
      <c r="GV46" s="62"/>
      <c r="GW46" s="57">
        <f t="shared" si="1"/>
        <v>7.54</v>
      </c>
      <c r="GX46" s="58"/>
      <c r="GY46" s="58"/>
      <c r="GZ46" s="58"/>
      <c r="HA46" s="58"/>
      <c r="HB46" s="59"/>
      <c r="HC46" s="54">
        <f t="shared" si="2"/>
        <v>9.49</v>
      </c>
      <c r="HD46" s="55"/>
      <c r="HE46" s="55"/>
      <c r="HF46" s="55"/>
      <c r="HG46" s="55"/>
      <c r="HH46" s="56"/>
      <c r="HI46" s="81">
        <v>73</v>
      </c>
      <c r="HJ46" s="82"/>
      <c r="HK46" s="82"/>
      <c r="HL46" s="82"/>
      <c r="HM46" s="82"/>
      <c r="HN46" s="83"/>
      <c r="HO46" s="51"/>
      <c r="HP46" s="52"/>
      <c r="HQ46" s="52"/>
      <c r="HR46" s="52"/>
      <c r="HS46" s="52"/>
      <c r="HT46" s="53"/>
      <c r="HU46" s="173">
        <f t="shared" si="3"/>
        <v>550.41999999999996</v>
      </c>
      <c r="HV46" s="174"/>
      <c r="HW46" s="174"/>
      <c r="HX46" s="174"/>
      <c r="HY46" s="174"/>
      <c r="HZ46" s="174"/>
      <c r="IA46" s="174"/>
      <c r="IB46" s="174"/>
      <c r="IC46" s="174"/>
      <c r="ID46" s="174"/>
      <c r="IE46" s="175"/>
      <c r="IF46" s="2">
        <f t="shared" si="4"/>
        <v>550.41999999999996</v>
      </c>
    </row>
    <row r="47" spans="1:240" s="2" customFormat="1" ht="16.5" customHeight="1" x14ac:dyDescent="0.25">
      <c r="A47" s="33" t="s">
        <v>76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9"/>
      <c r="AE47" s="40"/>
      <c r="AF47" s="40"/>
      <c r="AG47" s="40"/>
      <c r="AH47" s="40"/>
      <c r="AI47" s="40"/>
      <c r="AJ47" s="41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>
        <v>2.9999999999999997E-4</v>
      </c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48">
        <f t="shared" si="0"/>
        <v>2.9999999999999997E-4</v>
      </c>
      <c r="GL47" s="49"/>
      <c r="GM47" s="49"/>
      <c r="GN47" s="49"/>
      <c r="GO47" s="49"/>
      <c r="GP47" s="50"/>
      <c r="GQ47" s="60">
        <v>292</v>
      </c>
      <c r="GR47" s="61"/>
      <c r="GS47" s="61"/>
      <c r="GT47" s="61"/>
      <c r="GU47" s="61"/>
      <c r="GV47" s="62"/>
      <c r="GW47" s="57">
        <f t="shared" si="1"/>
        <v>8.7599999999999997E-2</v>
      </c>
      <c r="GX47" s="58"/>
      <c r="GY47" s="58"/>
      <c r="GZ47" s="58"/>
      <c r="HA47" s="58"/>
      <c r="HB47" s="59"/>
      <c r="HC47" s="54">
        <f t="shared" si="2"/>
        <v>2.1899999999999999E-2</v>
      </c>
      <c r="HD47" s="55"/>
      <c r="HE47" s="55"/>
      <c r="HF47" s="55"/>
      <c r="HG47" s="55"/>
      <c r="HH47" s="56"/>
      <c r="HI47" s="81">
        <v>73</v>
      </c>
      <c r="HJ47" s="82"/>
      <c r="HK47" s="82"/>
      <c r="HL47" s="82"/>
      <c r="HM47" s="82"/>
      <c r="HN47" s="83"/>
      <c r="HO47" s="51"/>
      <c r="HP47" s="52"/>
      <c r="HQ47" s="52"/>
      <c r="HR47" s="52"/>
      <c r="HS47" s="52"/>
      <c r="HT47" s="53"/>
      <c r="HU47" s="173">
        <f t="shared" si="3"/>
        <v>6.3948</v>
      </c>
      <c r="HV47" s="174"/>
      <c r="HW47" s="174"/>
      <c r="HX47" s="174"/>
      <c r="HY47" s="174"/>
      <c r="HZ47" s="174"/>
      <c r="IA47" s="174"/>
      <c r="IB47" s="174"/>
      <c r="IC47" s="174"/>
      <c r="ID47" s="174"/>
      <c r="IE47" s="175"/>
      <c r="IF47" s="2">
        <f t="shared" si="4"/>
        <v>6.3948</v>
      </c>
    </row>
    <row r="48" spans="1:240" s="2" customFormat="1" ht="16.5" customHeight="1" x14ac:dyDescent="0.25">
      <c r="A48" s="33" t="s">
        <v>77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9"/>
      <c r="AE48" s="40"/>
      <c r="AF48" s="40"/>
      <c r="AG48" s="40"/>
      <c r="AH48" s="40"/>
      <c r="AI48" s="40"/>
      <c r="AJ48" s="41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>
        <v>5.0000000000000001E-4</v>
      </c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>
        <v>5.0000000000000001E-4</v>
      </c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48">
        <f t="shared" si="0"/>
        <v>1E-3</v>
      </c>
      <c r="GL48" s="49"/>
      <c r="GM48" s="49"/>
      <c r="GN48" s="49"/>
      <c r="GO48" s="49"/>
      <c r="GP48" s="50"/>
      <c r="GQ48" s="60">
        <v>560</v>
      </c>
      <c r="GR48" s="61"/>
      <c r="GS48" s="61"/>
      <c r="GT48" s="61"/>
      <c r="GU48" s="61"/>
      <c r="GV48" s="62"/>
      <c r="GW48" s="57">
        <f t="shared" si="1"/>
        <v>0.56000000000000005</v>
      </c>
      <c r="GX48" s="58"/>
      <c r="GY48" s="58"/>
      <c r="GZ48" s="58"/>
      <c r="HA48" s="58"/>
      <c r="HB48" s="59"/>
      <c r="HC48" s="54">
        <f t="shared" si="2"/>
        <v>7.2999999999999995E-2</v>
      </c>
      <c r="HD48" s="55"/>
      <c r="HE48" s="55"/>
      <c r="HF48" s="55"/>
      <c r="HG48" s="55"/>
      <c r="HH48" s="56"/>
      <c r="HI48" s="81">
        <v>73</v>
      </c>
      <c r="HJ48" s="82"/>
      <c r="HK48" s="82"/>
      <c r="HL48" s="82"/>
      <c r="HM48" s="82"/>
      <c r="HN48" s="83"/>
      <c r="HO48" s="51"/>
      <c r="HP48" s="52"/>
      <c r="HQ48" s="52"/>
      <c r="HR48" s="52"/>
      <c r="HS48" s="52"/>
      <c r="HT48" s="53"/>
      <c r="HU48" s="173">
        <f t="shared" si="3"/>
        <v>40.879999999999995</v>
      </c>
      <c r="HV48" s="174"/>
      <c r="HW48" s="174"/>
      <c r="HX48" s="174"/>
      <c r="HY48" s="174"/>
      <c r="HZ48" s="174"/>
      <c r="IA48" s="174"/>
      <c r="IB48" s="174"/>
      <c r="IC48" s="174"/>
      <c r="ID48" s="174"/>
      <c r="IE48" s="175"/>
      <c r="IF48" s="2">
        <f t="shared" si="4"/>
        <v>40.879999999999995</v>
      </c>
    </row>
    <row r="49" spans="1:240" s="2" customFormat="1" ht="16.5" customHeight="1" x14ac:dyDescent="0.25">
      <c r="A49" s="33" t="s">
        <v>78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9"/>
      <c r="AE49" s="40"/>
      <c r="AF49" s="40"/>
      <c r="AG49" s="40"/>
      <c r="AH49" s="40"/>
      <c r="AI49" s="40"/>
      <c r="AJ49" s="41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48">
        <f t="shared" si="0"/>
        <v>0</v>
      </c>
      <c r="GL49" s="49"/>
      <c r="GM49" s="49"/>
      <c r="GN49" s="49"/>
      <c r="GO49" s="49"/>
      <c r="GP49" s="50"/>
      <c r="GQ49" s="60">
        <v>30</v>
      </c>
      <c r="GR49" s="61"/>
      <c r="GS49" s="61"/>
      <c r="GT49" s="61"/>
      <c r="GU49" s="61"/>
      <c r="GV49" s="62"/>
      <c r="GW49" s="57">
        <f t="shared" si="1"/>
        <v>0</v>
      </c>
      <c r="GX49" s="58"/>
      <c r="GY49" s="58"/>
      <c r="GZ49" s="58"/>
      <c r="HA49" s="58"/>
      <c r="HB49" s="59"/>
      <c r="HC49" s="54">
        <f t="shared" si="2"/>
        <v>0</v>
      </c>
      <c r="HD49" s="55"/>
      <c r="HE49" s="55"/>
      <c r="HF49" s="55"/>
      <c r="HG49" s="55"/>
      <c r="HH49" s="56"/>
      <c r="HI49" s="81">
        <v>73</v>
      </c>
      <c r="HJ49" s="82"/>
      <c r="HK49" s="82"/>
      <c r="HL49" s="82"/>
      <c r="HM49" s="82"/>
      <c r="HN49" s="83"/>
      <c r="HO49" s="51"/>
      <c r="HP49" s="52"/>
      <c r="HQ49" s="52"/>
      <c r="HR49" s="52"/>
      <c r="HS49" s="52"/>
      <c r="HT49" s="53"/>
      <c r="HU49" s="173">
        <f t="shared" si="3"/>
        <v>0</v>
      </c>
      <c r="HV49" s="174"/>
      <c r="HW49" s="174"/>
      <c r="HX49" s="174"/>
      <c r="HY49" s="174"/>
      <c r="HZ49" s="174"/>
      <c r="IA49" s="174"/>
      <c r="IB49" s="174"/>
      <c r="IC49" s="174"/>
      <c r="ID49" s="174"/>
      <c r="IE49" s="175"/>
      <c r="IF49" s="2">
        <f t="shared" si="4"/>
        <v>0</v>
      </c>
    </row>
    <row r="50" spans="1:240" s="2" customFormat="1" ht="16.5" customHeight="1" x14ac:dyDescent="0.25">
      <c r="A50" s="33" t="s">
        <v>79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9"/>
      <c r="AE50" s="40"/>
      <c r="AF50" s="40"/>
      <c r="AG50" s="40"/>
      <c r="AH50" s="40"/>
      <c r="AI50" s="40"/>
      <c r="AJ50" s="41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>
        <v>1.4999999999999999E-2</v>
      </c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39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48">
        <f>AK50+AQ50+AW50+BC50+BI50+BO50+BU50+CA50+CG50+CM50+CS50+CY50+DE50+DK50+DQ50+DW50+EC50+EI50+EO50+EU50+FA50+FG50+FM51+FS51+FY50+GE50</f>
        <v>1.4999999999999999E-2</v>
      </c>
      <c r="GL50" s="49"/>
      <c r="GM50" s="49"/>
      <c r="GN50" s="49"/>
      <c r="GO50" s="49"/>
      <c r="GP50" s="50"/>
      <c r="GQ50" s="60">
        <v>128</v>
      </c>
      <c r="GR50" s="61"/>
      <c r="GS50" s="61"/>
      <c r="GT50" s="61"/>
      <c r="GU50" s="61"/>
      <c r="GV50" s="62"/>
      <c r="GW50" s="57">
        <f t="shared" si="1"/>
        <v>1.92</v>
      </c>
      <c r="GX50" s="58"/>
      <c r="GY50" s="58"/>
      <c r="GZ50" s="58"/>
      <c r="HA50" s="58"/>
      <c r="HB50" s="59"/>
      <c r="HC50" s="54">
        <f t="shared" si="2"/>
        <v>1.095</v>
      </c>
      <c r="HD50" s="55"/>
      <c r="HE50" s="55"/>
      <c r="HF50" s="55"/>
      <c r="HG50" s="55"/>
      <c r="HH50" s="56"/>
      <c r="HI50" s="81">
        <v>73</v>
      </c>
      <c r="HJ50" s="82"/>
      <c r="HK50" s="82"/>
      <c r="HL50" s="82"/>
      <c r="HM50" s="82"/>
      <c r="HN50" s="83"/>
      <c r="HO50" s="51"/>
      <c r="HP50" s="52"/>
      <c r="HQ50" s="52"/>
      <c r="HR50" s="52"/>
      <c r="HS50" s="52"/>
      <c r="HT50" s="53"/>
      <c r="HU50" s="173">
        <f t="shared" si="3"/>
        <v>140.16</v>
      </c>
      <c r="HV50" s="174"/>
      <c r="HW50" s="174"/>
      <c r="HX50" s="174"/>
      <c r="HY50" s="174"/>
      <c r="HZ50" s="174"/>
      <c r="IA50" s="174"/>
      <c r="IB50" s="174"/>
      <c r="IC50" s="174"/>
      <c r="ID50" s="174"/>
      <c r="IE50" s="175"/>
      <c r="IF50" s="2">
        <f t="shared" si="4"/>
        <v>140.16</v>
      </c>
    </row>
    <row r="51" spans="1:240" s="22" customFormat="1" ht="16.5" customHeight="1" x14ac:dyDescent="0.25">
      <c r="A51" s="33" t="s">
        <v>101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9"/>
      <c r="AE51" s="40"/>
      <c r="AF51" s="40"/>
      <c r="AG51" s="40"/>
      <c r="AH51" s="40"/>
      <c r="AI51" s="40"/>
      <c r="AJ51" s="41"/>
      <c r="AK51" s="39"/>
      <c r="AL51" s="40"/>
      <c r="AM51" s="40"/>
      <c r="AN51" s="40"/>
      <c r="AO51" s="40"/>
      <c r="AP51" s="41"/>
      <c r="AQ51" s="39"/>
      <c r="AR51" s="40"/>
      <c r="AS51" s="40"/>
      <c r="AT51" s="40"/>
      <c r="AU51" s="40"/>
      <c r="AV51" s="41"/>
      <c r="AW51" s="39"/>
      <c r="AX51" s="40"/>
      <c r="AY51" s="40"/>
      <c r="AZ51" s="40"/>
      <c r="BA51" s="40"/>
      <c r="BB51" s="41"/>
      <c r="BC51" s="39"/>
      <c r="BD51" s="40"/>
      <c r="BE51" s="40"/>
      <c r="BF51" s="40"/>
      <c r="BG51" s="40"/>
      <c r="BH51" s="41"/>
      <c r="BI51" s="39"/>
      <c r="BJ51" s="40"/>
      <c r="BK51" s="40"/>
      <c r="BL51" s="40"/>
      <c r="BM51" s="40"/>
      <c r="BN51" s="41"/>
      <c r="BO51" s="39"/>
      <c r="BP51" s="40"/>
      <c r="BQ51" s="40"/>
      <c r="BR51" s="40"/>
      <c r="BS51" s="40"/>
      <c r="BT51" s="41"/>
      <c r="BU51" s="39"/>
      <c r="BV51" s="40"/>
      <c r="BW51" s="40"/>
      <c r="BX51" s="40"/>
      <c r="BY51" s="40"/>
      <c r="BZ51" s="41"/>
      <c r="CA51" s="39"/>
      <c r="CB51" s="40"/>
      <c r="CC51" s="40"/>
      <c r="CD51" s="40"/>
      <c r="CE51" s="40"/>
      <c r="CF51" s="41"/>
      <c r="CG51" s="39"/>
      <c r="CH51" s="40"/>
      <c r="CI51" s="40"/>
      <c r="CJ51" s="40"/>
      <c r="CK51" s="40"/>
      <c r="CL51" s="41"/>
      <c r="CM51" s="39"/>
      <c r="CN51" s="40"/>
      <c r="CO51" s="40"/>
      <c r="CP51" s="40"/>
      <c r="CQ51" s="40"/>
      <c r="CR51" s="41"/>
      <c r="CS51" s="39"/>
      <c r="CT51" s="40"/>
      <c r="CU51" s="40"/>
      <c r="CV51" s="40"/>
      <c r="CW51" s="40"/>
      <c r="CX51" s="41"/>
      <c r="CY51" s="39"/>
      <c r="CZ51" s="40"/>
      <c r="DA51" s="40"/>
      <c r="DB51" s="40"/>
      <c r="DC51" s="40"/>
      <c r="DD51" s="41"/>
      <c r="DE51" s="39"/>
      <c r="DF51" s="40"/>
      <c r="DG51" s="40"/>
      <c r="DH51" s="40"/>
      <c r="DI51" s="40"/>
      <c r="DJ51" s="41"/>
      <c r="DK51" s="39"/>
      <c r="DL51" s="40"/>
      <c r="DM51" s="40"/>
      <c r="DN51" s="40"/>
      <c r="DO51" s="40"/>
      <c r="DP51" s="41"/>
      <c r="DQ51" s="39"/>
      <c r="DR51" s="40"/>
      <c r="DS51" s="40"/>
      <c r="DT51" s="40"/>
      <c r="DU51" s="40"/>
      <c r="DV51" s="41"/>
      <c r="DW51" s="39"/>
      <c r="DX51" s="40"/>
      <c r="DY51" s="40"/>
      <c r="DZ51" s="40"/>
      <c r="EA51" s="40"/>
      <c r="EB51" s="41"/>
      <c r="EC51" s="39"/>
      <c r="ED51" s="40"/>
      <c r="EE51" s="40"/>
      <c r="EF51" s="40"/>
      <c r="EG51" s="40"/>
      <c r="EH51" s="41"/>
      <c r="EI51" s="39"/>
      <c r="EJ51" s="40"/>
      <c r="EK51" s="40"/>
      <c r="EL51" s="40"/>
      <c r="EM51" s="40"/>
      <c r="EN51" s="41"/>
      <c r="EO51" s="39"/>
      <c r="EP51" s="40"/>
      <c r="EQ51" s="40"/>
      <c r="ER51" s="40"/>
      <c r="ES51" s="40"/>
      <c r="ET51" s="41"/>
      <c r="EU51" s="39"/>
      <c r="EV51" s="40"/>
      <c r="EW51" s="40"/>
      <c r="EX51" s="40"/>
      <c r="EY51" s="40"/>
      <c r="EZ51" s="41"/>
      <c r="FA51" s="39"/>
      <c r="FB51" s="40"/>
      <c r="FC51" s="40"/>
      <c r="FD51" s="40"/>
      <c r="FE51" s="40"/>
      <c r="FF51" s="41"/>
      <c r="FG51" s="39"/>
      <c r="FH51" s="40"/>
      <c r="FI51" s="40"/>
      <c r="FJ51" s="40"/>
      <c r="FK51" s="40"/>
      <c r="FL51" s="41"/>
      <c r="FM51" s="39"/>
      <c r="FN51" s="40"/>
      <c r="FO51" s="40"/>
      <c r="FP51" s="40"/>
      <c r="FQ51" s="40"/>
      <c r="FR51" s="41"/>
      <c r="FS51" s="39"/>
      <c r="FT51" s="40"/>
      <c r="FU51" s="40"/>
      <c r="FV51" s="40"/>
      <c r="FW51" s="40"/>
      <c r="FX51" s="41"/>
      <c r="FY51" s="17"/>
      <c r="FZ51" s="24"/>
      <c r="GA51" s="24"/>
      <c r="GB51" s="24"/>
      <c r="GC51" s="24"/>
      <c r="GD51" s="18"/>
      <c r="GE51" s="17"/>
      <c r="GF51" s="24"/>
      <c r="GG51" s="24"/>
      <c r="GH51" s="24"/>
      <c r="GI51" s="24"/>
      <c r="GJ51" s="18"/>
      <c r="GK51" s="48">
        <f>AK51+AQ51+AW51+BC51+BI51+BO51+BU51+CA51+CG51+CM51+CS51+CY51+DE51+DK51+DQ51+DW51+EC51+EI51+EO51+EU51+FA51+FG51+FM52+FS52+FY51+GE51</f>
        <v>0</v>
      </c>
      <c r="GL51" s="49"/>
      <c r="GM51" s="49"/>
      <c r="GN51" s="49"/>
      <c r="GO51" s="49"/>
      <c r="GP51" s="50"/>
      <c r="GQ51" s="60">
        <v>60</v>
      </c>
      <c r="GR51" s="61"/>
      <c r="GS51" s="61"/>
      <c r="GT51" s="61"/>
      <c r="GU51" s="61"/>
      <c r="GV51" s="62"/>
      <c r="GW51" s="57">
        <f t="shared" ref="GW51" si="10">GK51*GQ51</f>
        <v>0</v>
      </c>
      <c r="GX51" s="58"/>
      <c r="GY51" s="58"/>
      <c r="GZ51" s="58"/>
      <c r="HA51" s="58"/>
      <c r="HB51" s="59"/>
      <c r="HC51" s="54">
        <f t="shared" ref="HC51" si="11">GK51*HI51</f>
        <v>0</v>
      </c>
      <c r="HD51" s="55"/>
      <c r="HE51" s="55"/>
      <c r="HF51" s="55"/>
      <c r="HG51" s="55"/>
      <c r="HH51" s="56"/>
      <c r="HI51" s="81">
        <v>73</v>
      </c>
      <c r="HJ51" s="82"/>
      <c r="HK51" s="82"/>
      <c r="HL51" s="82"/>
      <c r="HM51" s="82"/>
      <c r="HN51" s="83"/>
      <c r="HO51" s="19"/>
      <c r="HP51" s="21"/>
      <c r="HQ51" s="21"/>
      <c r="HR51" s="21"/>
      <c r="HS51" s="21"/>
      <c r="HT51" s="20"/>
      <c r="HU51" s="23"/>
      <c r="HV51" s="25"/>
      <c r="HW51" s="25"/>
      <c r="HX51" s="25"/>
      <c r="HY51" s="25"/>
      <c r="HZ51" s="25"/>
      <c r="IA51" s="25"/>
      <c r="IB51" s="25"/>
      <c r="IC51" s="25"/>
      <c r="ID51" s="25"/>
      <c r="IE51" s="25"/>
    </row>
    <row r="52" spans="1:240" s="2" customFormat="1" ht="16.5" customHeight="1" x14ac:dyDescent="0.25">
      <c r="A52" s="33" t="s">
        <v>80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  <c r="Y52" s="37"/>
      <c r="Z52" s="37"/>
      <c r="AA52" s="37"/>
      <c r="AB52" s="37"/>
      <c r="AC52" s="38"/>
      <c r="AD52" s="39"/>
      <c r="AE52" s="40"/>
      <c r="AF52" s="40"/>
      <c r="AG52" s="40"/>
      <c r="AH52" s="40"/>
      <c r="AI52" s="40"/>
      <c r="AJ52" s="41"/>
      <c r="AK52" s="39"/>
      <c r="AL52" s="40"/>
      <c r="AM52" s="40"/>
      <c r="AN52" s="40"/>
      <c r="AO52" s="40"/>
      <c r="AP52" s="41"/>
      <c r="AQ52" s="39"/>
      <c r="AR52" s="40"/>
      <c r="AS52" s="40"/>
      <c r="AT52" s="40"/>
      <c r="AU52" s="40"/>
      <c r="AV52" s="41"/>
      <c r="AW52" s="39"/>
      <c r="AX52" s="40"/>
      <c r="AY52" s="40"/>
      <c r="AZ52" s="40"/>
      <c r="BA52" s="40"/>
      <c r="BB52" s="41"/>
      <c r="BC52" s="39"/>
      <c r="BD52" s="40"/>
      <c r="BE52" s="40"/>
      <c r="BF52" s="40"/>
      <c r="BG52" s="40"/>
      <c r="BH52" s="41"/>
      <c r="BI52" s="39"/>
      <c r="BJ52" s="40"/>
      <c r="BK52" s="40"/>
      <c r="BL52" s="40"/>
      <c r="BM52" s="40"/>
      <c r="BN52" s="41"/>
      <c r="BO52" s="39"/>
      <c r="BP52" s="40"/>
      <c r="BQ52" s="40"/>
      <c r="BR52" s="40"/>
      <c r="BS52" s="40"/>
      <c r="BT52" s="41"/>
      <c r="BU52" s="39"/>
      <c r="BV52" s="40"/>
      <c r="BW52" s="40"/>
      <c r="BX52" s="40"/>
      <c r="BY52" s="40"/>
      <c r="BZ52" s="41"/>
      <c r="CA52" s="39"/>
      <c r="CB52" s="40"/>
      <c r="CC52" s="40"/>
      <c r="CD52" s="40"/>
      <c r="CE52" s="40"/>
      <c r="CF52" s="41"/>
      <c r="CG52" s="39"/>
      <c r="CH52" s="40"/>
      <c r="CI52" s="40"/>
      <c r="CJ52" s="40"/>
      <c r="CK52" s="40"/>
      <c r="CL52" s="41"/>
      <c r="CM52" s="39"/>
      <c r="CN52" s="40"/>
      <c r="CO52" s="40"/>
      <c r="CP52" s="40"/>
      <c r="CQ52" s="40"/>
      <c r="CR52" s="41"/>
      <c r="CS52" s="39"/>
      <c r="CT52" s="40"/>
      <c r="CU52" s="40"/>
      <c r="CV52" s="40"/>
      <c r="CW52" s="40"/>
      <c r="CX52" s="41"/>
      <c r="CY52" s="39"/>
      <c r="CZ52" s="40"/>
      <c r="DA52" s="40"/>
      <c r="DB52" s="40"/>
      <c r="DC52" s="40"/>
      <c r="DD52" s="41"/>
      <c r="DE52" s="39"/>
      <c r="DF52" s="40"/>
      <c r="DG52" s="40"/>
      <c r="DH52" s="40"/>
      <c r="DI52" s="40"/>
      <c r="DJ52" s="41"/>
      <c r="DK52" s="39"/>
      <c r="DL52" s="40"/>
      <c r="DM52" s="40"/>
      <c r="DN52" s="40"/>
      <c r="DO52" s="40"/>
      <c r="DP52" s="41"/>
      <c r="DQ52" s="39"/>
      <c r="DR52" s="40"/>
      <c r="DS52" s="40"/>
      <c r="DT52" s="40"/>
      <c r="DU52" s="40"/>
      <c r="DV52" s="41"/>
      <c r="DW52" s="39"/>
      <c r="DX52" s="40"/>
      <c r="DY52" s="40"/>
      <c r="DZ52" s="40"/>
      <c r="EA52" s="40"/>
      <c r="EB52" s="41"/>
      <c r="EC52" s="39"/>
      <c r="ED52" s="40"/>
      <c r="EE52" s="40"/>
      <c r="EF52" s="40"/>
      <c r="EG52" s="40"/>
      <c r="EH52" s="41"/>
      <c r="EI52" s="39"/>
      <c r="EJ52" s="40"/>
      <c r="EK52" s="40"/>
      <c r="EL52" s="40"/>
      <c r="EM52" s="40"/>
      <c r="EN52" s="41"/>
      <c r="EO52" s="39"/>
      <c r="EP52" s="40"/>
      <c r="EQ52" s="40"/>
      <c r="ER52" s="40"/>
      <c r="ES52" s="40"/>
      <c r="ET52" s="41"/>
      <c r="EU52" s="39"/>
      <c r="EV52" s="40"/>
      <c r="EW52" s="40"/>
      <c r="EX52" s="40"/>
      <c r="EY52" s="40"/>
      <c r="EZ52" s="41"/>
      <c r="FA52" s="39">
        <v>5.0000000000000001E-3</v>
      </c>
      <c r="FB52" s="40"/>
      <c r="FC52" s="40"/>
      <c r="FD52" s="40"/>
      <c r="FE52" s="40"/>
      <c r="FF52" s="41"/>
      <c r="FG52" s="39"/>
      <c r="FH52" s="40"/>
      <c r="FI52" s="40"/>
      <c r="FJ52" s="40"/>
      <c r="FK52" s="40"/>
      <c r="FL52" s="41"/>
      <c r="FM52" s="39"/>
      <c r="FN52" s="40"/>
      <c r="FO52" s="40"/>
      <c r="FP52" s="40"/>
      <c r="FQ52" s="40"/>
      <c r="FR52" s="41"/>
      <c r="FS52" s="39"/>
      <c r="FT52" s="40"/>
      <c r="FU52" s="40"/>
      <c r="FV52" s="40"/>
      <c r="FW52" s="40"/>
      <c r="FX52" s="41"/>
      <c r="FY52" s="39"/>
      <c r="FZ52" s="40"/>
      <c r="GA52" s="40"/>
      <c r="GB52" s="40"/>
      <c r="GC52" s="40"/>
      <c r="GD52" s="41"/>
      <c r="GE52" s="39"/>
      <c r="GF52" s="40"/>
      <c r="GG52" s="40"/>
      <c r="GH52" s="40"/>
      <c r="GI52" s="40"/>
      <c r="GJ52" s="41"/>
      <c r="GK52" s="48">
        <f t="shared" si="0"/>
        <v>5.0000000000000001E-3</v>
      </c>
      <c r="GL52" s="49"/>
      <c r="GM52" s="49"/>
      <c r="GN52" s="49"/>
      <c r="GO52" s="49"/>
      <c r="GP52" s="50"/>
      <c r="GQ52" s="60">
        <v>21</v>
      </c>
      <c r="GR52" s="61"/>
      <c r="GS52" s="61"/>
      <c r="GT52" s="61"/>
      <c r="GU52" s="61"/>
      <c r="GV52" s="62"/>
      <c r="GW52" s="57">
        <f t="shared" si="1"/>
        <v>0.105</v>
      </c>
      <c r="GX52" s="58"/>
      <c r="GY52" s="58"/>
      <c r="GZ52" s="58"/>
      <c r="HA52" s="58"/>
      <c r="HB52" s="59"/>
      <c r="HC52" s="54">
        <f t="shared" si="2"/>
        <v>0.36499999999999999</v>
      </c>
      <c r="HD52" s="55"/>
      <c r="HE52" s="55"/>
      <c r="HF52" s="55"/>
      <c r="HG52" s="55"/>
      <c r="HH52" s="56"/>
      <c r="HI52" s="81">
        <v>73</v>
      </c>
      <c r="HJ52" s="82"/>
      <c r="HK52" s="82"/>
      <c r="HL52" s="82"/>
      <c r="HM52" s="82"/>
      <c r="HN52" s="83"/>
      <c r="HO52" s="51"/>
      <c r="HP52" s="52"/>
      <c r="HQ52" s="52"/>
      <c r="HR52" s="52"/>
      <c r="HS52" s="52"/>
      <c r="HT52" s="53"/>
      <c r="HU52" s="173">
        <f t="shared" si="3"/>
        <v>7.665</v>
      </c>
      <c r="HV52" s="174"/>
      <c r="HW52" s="174"/>
      <c r="HX52" s="174"/>
      <c r="HY52" s="174"/>
      <c r="HZ52" s="174"/>
      <c r="IA52" s="174"/>
      <c r="IB52" s="174"/>
      <c r="IC52" s="174"/>
      <c r="ID52" s="174"/>
      <c r="IE52" s="175"/>
      <c r="IF52" s="2">
        <f t="shared" si="4"/>
        <v>7.665</v>
      </c>
    </row>
    <row r="53" spans="1:240" s="2" customFormat="1" ht="10.199999999999999" x14ac:dyDescent="0.2">
      <c r="HW53" s="80"/>
      <c r="HX53" s="80"/>
      <c r="HY53" s="80"/>
      <c r="HZ53" s="80"/>
      <c r="IA53" s="80"/>
      <c r="IB53" s="80"/>
      <c r="IC53" s="80"/>
      <c r="ID53" s="80"/>
      <c r="IE53" s="80"/>
      <c r="IF53" s="80"/>
    </row>
    <row r="54" spans="1:240" s="2" customFormat="1" ht="10.199999999999999" x14ac:dyDescent="0.2">
      <c r="HU54" s="13">
        <f>SUM(HU28:HU53)</f>
        <v>5363.3128000000006</v>
      </c>
      <c r="HW54" s="80"/>
      <c r="HX54" s="80"/>
      <c r="HY54" s="80"/>
      <c r="HZ54" s="80"/>
      <c r="IA54" s="80"/>
      <c r="IB54" s="80"/>
      <c r="IC54" s="80"/>
      <c r="ID54" s="80"/>
      <c r="IE54" s="80"/>
      <c r="IF54" s="80"/>
    </row>
    <row r="55" spans="1:240" s="2" customFormat="1" ht="10.199999999999999" x14ac:dyDescent="0.2">
      <c r="A55" s="2" t="s">
        <v>81</v>
      </c>
      <c r="K55" s="45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Z55" s="45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7"/>
      <c r="AY55" s="14"/>
      <c r="CG55" s="2" t="s">
        <v>82</v>
      </c>
      <c r="CR55" s="45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7"/>
      <c r="DG55" s="45" t="s">
        <v>95</v>
      </c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7"/>
      <c r="EF55" s="14"/>
      <c r="EG55" s="14"/>
      <c r="EH55" s="14"/>
      <c r="EU55" s="2" t="s">
        <v>83</v>
      </c>
      <c r="FK55" s="45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7"/>
      <c r="GO55" s="45"/>
      <c r="GP55" s="46"/>
      <c r="GQ55" s="46"/>
      <c r="GR55" s="46"/>
      <c r="GS55" s="46"/>
      <c r="GT55" s="46"/>
      <c r="GU55" s="46"/>
      <c r="GV55" s="46"/>
      <c r="GW55" s="46"/>
      <c r="GX55" s="46"/>
      <c r="GY55" s="46"/>
      <c r="GZ55" s="46"/>
      <c r="HA55" s="47"/>
      <c r="HG55" s="45"/>
      <c r="HH55" s="46"/>
      <c r="HI55" s="46"/>
      <c r="HJ55" s="46"/>
      <c r="HK55" s="46"/>
      <c r="HL55" s="46"/>
      <c r="HM55" s="46"/>
      <c r="HN55" s="46"/>
      <c r="HO55" s="46"/>
      <c r="HP55" s="46"/>
      <c r="HQ55" s="46"/>
      <c r="HR55" s="46"/>
      <c r="HS55" s="46"/>
      <c r="HT55" s="46"/>
      <c r="HU55" s="46"/>
      <c r="HV55" s="46"/>
      <c r="HW55" s="46"/>
      <c r="HX55" s="46"/>
      <c r="HY55" s="46"/>
      <c r="HZ55" s="46"/>
      <c r="IA55" s="46"/>
      <c r="IB55" s="46"/>
      <c r="IC55" s="46"/>
      <c r="ID55" s="46"/>
      <c r="IE55" s="47"/>
    </row>
    <row r="56" spans="1:240" s="2" customFormat="1" ht="10.199999999999999" x14ac:dyDescent="0.2">
      <c r="K56" s="42" t="s">
        <v>4</v>
      </c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4"/>
      <c r="X56" s="7"/>
      <c r="Y56" s="7"/>
      <c r="Z56" s="42" t="s">
        <v>5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4"/>
      <c r="AY56" s="15"/>
      <c r="CR56" s="42" t="s">
        <v>4</v>
      </c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4"/>
      <c r="DE56" s="7"/>
      <c r="DF56" s="7"/>
      <c r="DG56" s="42" t="s">
        <v>5</v>
      </c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4"/>
      <c r="EF56" s="15"/>
      <c r="EG56" s="15"/>
      <c r="EH56" s="15"/>
      <c r="EU56" s="2" t="s">
        <v>84</v>
      </c>
      <c r="FK56" s="79" t="s">
        <v>85</v>
      </c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  <c r="GI56" s="79"/>
      <c r="GJ56" s="16"/>
      <c r="GK56" s="16"/>
      <c r="GO56" s="42" t="s">
        <v>4</v>
      </c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4"/>
      <c r="HG56" s="42" t="s">
        <v>5</v>
      </c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4"/>
    </row>
    <row r="57" spans="1:240" s="2" customFormat="1" ht="10.199999999999999" x14ac:dyDescent="0.2"/>
    <row r="58" spans="1:240" s="2" customFormat="1" ht="10.199999999999999" x14ac:dyDescent="0.2">
      <c r="A58" s="2" t="s">
        <v>86</v>
      </c>
      <c r="R58" s="45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7"/>
      <c r="AG58" s="45" t="s">
        <v>87</v>
      </c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14"/>
      <c r="CG58" s="2" t="s">
        <v>88</v>
      </c>
      <c r="CR58" s="45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7"/>
      <c r="DG58" s="45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7"/>
      <c r="EF58" s="14"/>
      <c r="EG58" s="14"/>
      <c r="EH58" s="14"/>
    </row>
    <row r="59" spans="1:240" s="2" customFormat="1" ht="10.199999999999999" x14ac:dyDescent="0.2">
      <c r="R59" s="42" t="s">
        <v>4</v>
      </c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4"/>
      <c r="AE59" s="7"/>
      <c r="AF59" s="7"/>
      <c r="AG59" s="42" t="s">
        <v>5</v>
      </c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4"/>
      <c r="BF59" s="15"/>
      <c r="CR59" s="42" t="s">
        <v>4</v>
      </c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4"/>
      <c r="DE59" s="7"/>
      <c r="DF59" s="7"/>
      <c r="DG59" s="42" t="s">
        <v>5</v>
      </c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4"/>
      <c r="EF59" s="15"/>
      <c r="EG59" s="15"/>
      <c r="EH59" s="15"/>
    </row>
  </sheetData>
  <mergeCells count="1144"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FM39:FR39"/>
    <mergeCell ref="FS39:FX39"/>
    <mergeCell ref="FY39:GD39"/>
    <mergeCell ref="GE39:GJ39"/>
    <mergeCell ref="GK39:GP39"/>
    <mergeCell ref="GQ39:GV39"/>
    <mergeCell ref="GW39:HB39"/>
    <mergeCell ref="HC39:HH39"/>
    <mergeCell ref="HI39:HN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0:DV30"/>
    <mergeCell ref="DW30:EB30"/>
    <mergeCell ref="EC30:EH30"/>
    <mergeCell ref="EI30:EN30"/>
    <mergeCell ref="EO30:ET30"/>
    <mergeCell ref="EU30:EZ30"/>
    <mergeCell ref="FA30:FF30"/>
    <mergeCell ref="FG30:FL30"/>
    <mergeCell ref="FM30:FR30"/>
    <mergeCell ref="FS30:FX30"/>
    <mergeCell ref="FY30:GD30"/>
    <mergeCell ref="GE30:GJ30"/>
    <mergeCell ref="GK30:GP30"/>
    <mergeCell ref="GQ30:GV30"/>
    <mergeCell ref="GW30:HB30"/>
    <mergeCell ref="HC30:HH30"/>
    <mergeCell ref="HI30:HN30"/>
    <mergeCell ref="A30:W30"/>
    <mergeCell ref="X30:AC30"/>
    <mergeCell ref="AD30:AJ30"/>
    <mergeCell ref="AK30:AP30"/>
    <mergeCell ref="AQ30:AV30"/>
    <mergeCell ref="AW30:BB30"/>
    <mergeCell ref="BC30:BH30"/>
    <mergeCell ref="BI30:BN30"/>
    <mergeCell ref="BO30:BT30"/>
    <mergeCell ref="BU30:BZ30"/>
    <mergeCell ref="CA30:CF30"/>
    <mergeCell ref="CG30:CL30"/>
    <mergeCell ref="CM30:CR30"/>
    <mergeCell ref="CS30:CX30"/>
    <mergeCell ref="CY30:DD30"/>
    <mergeCell ref="DE30:DJ30"/>
    <mergeCell ref="DK30:DP30"/>
    <mergeCell ref="EU43:EZ43"/>
    <mergeCell ref="AK42:AP42"/>
    <mergeCell ref="AQ42:AV42"/>
    <mergeCell ref="EU31:EZ31"/>
    <mergeCell ref="A42:W42"/>
    <mergeCell ref="AD42:AJ42"/>
    <mergeCell ref="GK42:GP42"/>
    <mergeCell ref="HC42:HH42"/>
    <mergeCell ref="GW42:HB42"/>
    <mergeCell ref="GQ42:GV42"/>
    <mergeCell ref="DK42:DP42"/>
    <mergeCell ref="CY42:DD42"/>
    <mergeCell ref="AD43:AJ43"/>
    <mergeCell ref="BI43:BN43"/>
    <mergeCell ref="AK43:AP43"/>
    <mergeCell ref="HI43:HN43"/>
    <mergeCell ref="AW43:BB43"/>
    <mergeCell ref="DW43:EB43"/>
    <mergeCell ref="EC43:EH43"/>
    <mergeCell ref="BO43:BT43"/>
    <mergeCell ref="FS43:FX43"/>
    <mergeCell ref="EI43:EN43"/>
    <mergeCell ref="BC43:BH43"/>
    <mergeCell ref="CM43:CR43"/>
    <mergeCell ref="FY43:GD43"/>
    <mergeCell ref="CY43:DD43"/>
    <mergeCell ref="X43:AC43"/>
    <mergeCell ref="A43:W43"/>
    <mergeCell ref="FG43:FL43"/>
    <mergeCell ref="FA43:FF43"/>
    <mergeCell ref="FM43:FR43"/>
    <mergeCell ref="CG43:CL43"/>
    <mergeCell ref="CA43:CF43"/>
    <mergeCell ref="CS43:CX43"/>
    <mergeCell ref="BC42:BH42"/>
    <mergeCell ref="CS42:CX42"/>
    <mergeCell ref="EU42:EZ42"/>
    <mergeCell ref="FS42:FX42"/>
    <mergeCell ref="CA42:CF42"/>
    <mergeCell ref="FM28:FR28"/>
    <mergeCell ref="FS28:FX28"/>
    <mergeCell ref="FY28:GD28"/>
    <mergeCell ref="EC27:EH27"/>
    <mergeCell ref="EC28:EH28"/>
    <mergeCell ref="EC29:EH29"/>
    <mergeCell ref="EI29:EN29"/>
    <mergeCell ref="EI27:EN27"/>
    <mergeCell ref="EO27:ET27"/>
    <mergeCell ref="EU27:EZ27"/>
    <mergeCell ref="EO42:ET42"/>
    <mergeCell ref="BI42:BN42"/>
    <mergeCell ref="BU42:BZ42"/>
    <mergeCell ref="DQ42:DV42"/>
    <mergeCell ref="FM42:FR42"/>
    <mergeCell ref="FA42:FF42"/>
    <mergeCell ref="EC42:EH42"/>
    <mergeCell ref="BO42:BT42"/>
    <mergeCell ref="CG42:CL42"/>
    <mergeCell ref="FM27:FR27"/>
    <mergeCell ref="FG27:FL27"/>
    <mergeCell ref="DK41:DP41"/>
    <mergeCell ref="BU41:BZ41"/>
    <mergeCell ref="FM41:FR41"/>
    <mergeCell ref="FY41:GD41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GE28:GJ28"/>
    <mergeCell ref="GE27:GJ27"/>
    <mergeCell ref="HC29:HH29"/>
    <mergeCell ref="HC28:HH28"/>
    <mergeCell ref="HC27:HH27"/>
    <mergeCell ref="HI28:HN28"/>
    <mergeCell ref="HI31:HN31"/>
    <mergeCell ref="HI27:HN27"/>
    <mergeCell ref="HC31:HH31"/>
    <mergeCell ref="EI28:EN28"/>
    <mergeCell ref="EO28:ET28"/>
    <mergeCell ref="EU28:EZ28"/>
    <mergeCell ref="GK31:GP31"/>
    <mergeCell ref="GE31:GJ31"/>
    <mergeCell ref="FY31:GD31"/>
    <mergeCell ref="EI31:EN31"/>
    <mergeCell ref="FM29:FR29"/>
    <mergeCell ref="EO31:ET31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31:HT31"/>
    <mergeCell ref="FA26:FF26"/>
    <mergeCell ref="HO27:HT27"/>
    <mergeCell ref="GW31:HB31"/>
    <mergeCell ref="GW29:HB29"/>
    <mergeCell ref="GQ32:GV32"/>
    <mergeCell ref="GQ31:GV31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2:GD32"/>
    <mergeCell ref="GK32:GP32"/>
    <mergeCell ref="GE32:GJ32"/>
    <mergeCell ref="FG29:FL29"/>
    <mergeCell ref="FA28:FF28"/>
    <mergeCell ref="FG28:FL28"/>
    <mergeCell ref="FS31:FX31"/>
    <mergeCell ref="FM31:FR31"/>
    <mergeCell ref="FG31:FL31"/>
    <mergeCell ref="FA31:FF31"/>
    <mergeCell ref="FA27:FF27"/>
    <mergeCell ref="FS27:FX27"/>
    <mergeCell ref="FY27:GD27"/>
    <mergeCell ref="HU47:IE47"/>
    <mergeCell ref="HO46:HT46"/>
    <mergeCell ref="HU36:IE36"/>
    <mergeCell ref="HO44:HT44"/>
    <mergeCell ref="HU44:IE44"/>
    <mergeCell ref="HI44:HN44"/>
    <mergeCell ref="HU37:IE37"/>
    <mergeCell ref="HO37:HT37"/>
    <mergeCell ref="HU38:IE38"/>
    <mergeCell ref="HO41:HT41"/>
    <mergeCell ref="HU41:IE41"/>
    <mergeCell ref="HI40:HN40"/>
    <mergeCell ref="HI37:HN37"/>
    <mergeCell ref="HO38:HT38"/>
    <mergeCell ref="HI38:HN38"/>
    <mergeCell ref="HO50:HT50"/>
    <mergeCell ref="HU24:IE24"/>
    <mergeCell ref="HU25:IE25"/>
    <mergeCell ref="HU26:IE26"/>
    <mergeCell ref="HU27:IE27"/>
    <mergeCell ref="HU28:IE28"/>
    <mergeCell ref="HU31:IE31"/>
    <mergeCell ref="HU43:IE43"/>
    <mergeCell ref="HO43:HT43"/>
    <mergeCell ref="HU42:IE42"/>
    <mergeCell ref="HO42:HT42"/>
    <mergeCell ref="HU49:IE49"/>
    <mergeCell ref="HU35:IE35"/>
    <mergeCell ref="HI33:HN33"/>
    <mergeCell ref="HI32:HN32"/>
    <mergeCell ref="HU32:IE32"/>
    <mergeCell ref="HU33:IE33"/>
    <mergeCell ref="HU52:IE52"/>
    <mergeCell ref="CS52:CX52"/>
    <mergeCell ref="CG52:CL52"/>
    <mergeCell ref="EI50:EN50"/>
    <mergeCell ref="A50:W50"/>
    <mergeCell ref="BI50:BN50"/>
    <mergeCell ref="AK50:AP50"/>
    <mergeCell ref="CY50:DD50"/>
    <mergeCell ref="HC50:HH50"/>
    <mergeCell ref="DK50:DP50"/>
    <mergeCell ref="DE50:DJ50"/>
    <mergeCell ref="AD49:AJ49"/>
    <mergeCell ref="HU48:IE48"/>
    <mergeCell ref="FY48:GD48"/>
    <mergeCell ref="BI48:BN48"/>
    <mergeCell ref="EC48:EH48"/>
    <mergeCell ref="EU49:EZ49"/>
    <mergeCell ref="DQ49:DV49"/>
    <mergeCell ref="EC49:EH49"/>
    <mergeCell ref="FG49:FL49"/>
    <mergeCell ref="BU49:BZ49"/>
    <mergeCell ref="GW49:HB49"/>
    <mergeCell ref="X49:AC49"/>
    <mergeCell ref="CY49:DD49"/>
    <mergeCell ref="FS51:FX51"/>
    <mergeCell ref="BC50:BH50"/>
    <mergeCell ref="CA50:CF50"/>
    <mergeCell ref="GE50:GJ50"/>
    <mergeCell ref="HU50:IE50"/>
    <mergeCell ref="HO48:HT48"/>
    <mergeCell ref="HO52:HT52"/>
    <mergeCell ref="A49:W49"/>
    <mergeCell ref="AQ49:AV49"/>
    <mergeCell ref="EO49:ET49"/>
    <mergeCell ref="GK49:GP49"/>
    <mergeCell ref="GE49:GJ49"/>
    <mergeCell ref="EO48:ET48"/>
    <mergeCell ref="AD48:AJ48"/>
    <mergeCell ref="X48:AC48"/>
    <mergeCell ref="A48:W48"/>
    <mergeCell ref="FA48:FF48"/>
    <mergeCell ref="GW48:HB48"/>
    <mergeCell ref="CG48:CL48"/>
    <mergeCell ref="AK48:AP48"/>
    <mergeCell ref="EI48:EN48"/>
    <mergeCell ref="DQ48:DV48"/>
    <mergeCell ref="DK48:DP48"/>
    <mergeCell ref="CY48:DD48"/>
    <mergeCell ref="GQ48:GV48"/>
    <mergeCell ref="GE48:GJ48"/>
    <mergeCell ref="FS48:FX48"/>
    <mergeCell ref="FM48:FR48"/>
    <mergeCell ref="GK48:GP48"/>
    <mergeCell ref="AQ48:AV48"/>
    <mergeCell ref="EU48:EZ48"/>
    <mergeCell ref="BU48:BZ48"/>
    <mergeCell ref="AW48:BB48"/>
    <mergeCell ref="CS48:CX48"/>
    <mergeCell ref="DK49:DP49"/>
    <mergeCell ref="DW49:EB49"/>
    <mergeCell ref="EI49:EN49"/>
    <mergeCell ref="FA49:FF49"/>
    <mergeCell ref="FS49:FX49"/>
    <mergeCell ref="BC49:BH49"/>
    <mergeCell ref="CM49:CR49"/>
    <mergeCell ref="CG49:CL49"/>
    <mergeCell ref="HI49:HN49"/>
    <mergeCell ref="HO49:HT49"/>
    <mergeCell ref="BO49:BT49"/>
    <mergeCell ref="CA49:CF49"/>
    <mergeCell ref="FY49:GD49"/>
    <mergeCell ref="FM49:FR49"/>
    <mergeCell ref="GQ49:GV49"/>
    <mergeCell ref="HC49:HH49"/>
    <mergeCell ref="AW49:BB49"/>
    <mergeCell ref="BI49:BN49"/>
    <mergeCell ref="HI48:HN48"/>
    <mergeCell ref="FG48:FL48"/>
    <mergeCell ref="CM48:CR48"/>
    <mergeCell ref="HI52:HN52"/>
    <mergeCell ref="FM51:FR51"/>
    <mergeCell ref="DQ50:DV50"/>
    <mergeCell ref="CG50:CL50"/>
    <mergeCell ref="EO51:ET51"/>
    <mergeCell ref="EU51:EZ51"/>
    <mergeCell ref="FA51:FF51"/>
    <mergeCell ref="FG51:FL51"/>
    <mergeCell ref="FM50:FR50"/>
    <mergeCell ref="FS50:FX50"/>
    <mergeCell ref="GK51:GP51"/>
    <mergeCell ref="GQ51:GV51"/>
    <mergeCell ref="GW51:HB51"/>
    <mergeCell ref="HC51:HH51"/>
    <mergeCell ref="HI51:HN51"/>
    <mergeCell ref="HC48:HH48"/>
    <mergeCell ref="AQ50:AV50"/>
    <mergeCell ref="GW50:HB50"/>
    <mergeCell ref="EU52:EZ52"/>
    <mergeCell ref="X50:AC50"/>
    <mergeCell ref="EU50:EZ50"/>
    <mergeCell ref="CM50:CR50"/>
    <mergeCell ref="FA50:FF50"/>
    <mergeCell ref="CS50:CX50"/>
    <mergeCell ref="AW50:BB50"/>
    <mergeCell ref="EC50:EH50"/>
    <mergeCell ref="HI50:HN50"/>
    <mergeCell ref="BO52:BT52"/>
    <mergeCell ref="CY52:DD52"/>
    <mergeCell ref="DE52:DJ52"/>
    <mergeCell ref="BO50:BT50"/>
    <mergeCell ref="DW50:EB50"/>
    <mergeCell ref="FG50:FL50"/>
    <mergeCell ref="EO50:ET50"/>
    <mergeCell ref="BU50:BZ50"/>
    <mergeCell ref="GK50:GP50"/>
    <mergeCell ref="GQ50:GV50"/>
    <mergeCell ref="FY50:GD50"/>
    <mergeCell ref="AD50:AJ50"/>
    <mergeCell ref="EC52:EH52"/>
    <mergeCell ref="AW52:BB52"/>
    <mergeCell ref="AQ52:AV52"/>
    <mergeCell ref="DE51:DJ51"/>
    <mergeCell ref="DK51:DP51"/>
    <mergeCell ref="DQ51:DV51"/>
    <mergeCell ref="DW51:EB51"/>
    <mergeCell ref="EC51:EH51"/>
    <mergeCell ref="EI51:EN51"/>
    <mergeCell ref="A47:W47"/>
    <mergeCell ref="CA47:CF47"/>
    <mergeCell ref="AW47:BB47"/>
    <mergeCell ref="AK47:AP47"/>
    <mergeCell ref="CG47:CL47"/>
    <mergeCell ref="HC47:HH47"/>
    <mergeCell ref="GK47:GP47"/>
    <mergeCell ref="CY47:DD47"/>
    <mergeCell ref="FA47:FF47"/>
    <mergeCell ref="CM47:CR47"/>
    <mergeCell ref="BC47:BH47"/>
    <mergeCell ref="GQ47:GV47"/>
    <mergeCell ref="X47:AC47"/>
    <mergeCell ref="BU47:BZ47"/>
    <mergeCell ref="DE47:DJ47"/>
    <mergeCell ref="DK47:DP47"/>
    <mergeCell ref="EC47:EH47"/>
    <mergeCell ref="DQ47:DV47"/>
    <mergeCell ref="AK49:AP49"/>
    <mergeCell ref="DE49:DJ49"/>
    <mergeCell ref="CS49:CX49"/>
    <mergeCell ref="HU46:IE46"/>
    <mergeCell ref="AK46:AP46"/>
    <mergeCell ref="GK46:GP46"/>
    <mergeCell ref="GE46:GJ46"/>
    <mergeCell ref="HO47:HT47"/>
    <mergeCell ref="FM47:FR47"/>
    <mergeCell ref="FY47:GD47"/>
    <mergeCell ref="GE47:GJ47"/>
    <mergeCell ref="GW47:HB47"/>
    <mergeCell ref="EU47:EZ47"/>
    <mergeCell ref="EI47:EN47"/>
    <mergeCell ref="AD47:AJ47"/>
    <mergeCell ref="HI47:HN47"/>
    <mergeCell ref="BO47:BT47"/>
    <mergeCell ref="CS47:CX47"/>
    <mergeCell ref="FG47:FL47"/>
    <mergeCell ref="BI47:BN47"/>
    <mergeCell ref="FS47:FX47"/>
    <mergeCell ref="EO47:ET47"/>
    <mergeCell ref="AQ47:AV47"/>
    <mergeCell ref="DW47:EB47"/>
    <mergeCell ref="FG46:FL46"/>
    <mergeCell ref="BU46:BZ46"/>
    <mergeCell ref="EI46:EN46"/>
    <mergeCell ref="BC48:BH48"/>
    <mergeCell ref="DE48:DJ48"/>
    <mergeCell ref="BO48:BT48"/>
    <mergeCell ref="CA48:CF48"/>
    <mergeCell ref="DW48:EB48"/>
    <mergeCell ref="A46:W46"/>
    <mergeCell ref="GQ46:GV46"/>
    <mergeCell ref="CA46:CF46"/>
    <mergeCell ref="BO46:BT46"/>
    <mergeCell ref="HI46:HN46"/>
    <mergeCell ref="CS46:CX46"/>
    <mergeCell ref="FA46:FF46"/>
    <mergeCell ref="CY46:DD46"/>
    <mergeCell ref="BI46:BN46"/>
    <mergeCell ref="FY46:GD46"/>
    <mergeCell ref="HC46:HH46"/>
    <mergeCell ref="GW46:HB46"/>
    <mergeCell ref="EO46:ET46"/>
    <mergeCell ref="FM46:FR46"/>
    <mergeCell ref="BC46:BH46"/>
    <mergeCell ref="AD46:AJ46"/>
    <mergeCell ref="CG46:CL46"/>
    <mergeCell ref="EU46:EZ46"/>
    <mergeCell ref="AQ46:AV46"/>
    <mergeCell ref="DE46:DJ46"/>
    <mergeCell ref="AW46:BB46"/>
    <mergeCell ref="DQ46:DV46"/>
    <mergeCell ref="DK46:DP46"/>
    <mergeCell ref="DW46:EB46"/>
    <mergeCell ref="FS46:FX46"/>
    <mergeCell ref="X46:AC46"/>
    <mergeCell ref="CM46:CR46"/>
    <mergeCell ref="EC46:EH46"/>
    <mergeCell ref="AQ43:AV43"/>
    <mergeCell ref="DE43:DJ43"/>
    <mergeCell ref="BU43:BZ43"/>
    <mergeCell ref="A40:W40"/>
    <mergeCell ref="BC40:BH40"/>
    <mergeCell ref="CM40:CR40"/>
    <mergeCell ref="BO41:BT41"/>
    <mergeCell ref="BC41:BH41"/>
    <mergeCell ref="AK41:AP41"/>
    <mergeCell ref="FS41:FX41"/>
    <mergeCell ref="DQ41:DV41"/>
    <mergeCell ref="HI41:HN41"/>
    <mergeCell ref="HC41:HH41"/>
    <mergeCell ref="X41:AC41"/>
    <mergeCell ref="AW41:BB41"/>
    <mergeCell ref="DW41:EB41"/>
    <mergeCell ref="DE41:DJ41"/>
    <mergeCell ref="GE41:GJ41"/>
    <mergeCell ref="FG41:FL41"/>
    <mergeCell ref="EI41:EN41"/>
    <mergeCell ref="AD41:AJ41"/>
    <mergeCell ref="CG41:CL41"/>
    <mergeCell ref="BI41:BN41"/>
    <mergeCell ref="AQ41:AV41"/>
    <mergeCell ref="EU41:EZ41"/>
    <mergeCell ref="GQ41:GV41"/>
    <mergeCell ref="EC41:EH41"/>
    <mergeCell ref="CM41:CR41"/>
    <mergeCell ref="GW41:HB41"/>
    <mergeCell ref="CS41:CX41"/>
    <mergeCell ref="EO41:ET41"/>
    <mergeCell ref="FA41:FF41"/>
    <mergeCell ref="GK41:GP41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HU40:IE40"/>
    <mergeCell ref="EC40:EH40"/>
    <mergeCell ref="FA40:FF40"/>
    <mergeCell ref="CG40:CL40"/>
    <mergeCell ref="X40:AC40"/>
    <mergeCell ref="FY40:GD40"/>
    <mergeCell ref="DQ40:DV40"/>
    <mergeCell ref="BO40:BT40"/>
    <mergeCell ref="DE40:DJ40"/>
    <mergeCell ref="DW40:EB40"/>
    <mergeCell ref="EO40:ET40"/>
    <mergeCell ref="CA40:CF40"/>
    <mergeCell ref="HO40:HT40"/>
    <mergeCell ref="BU40:BZ40"/>
    <mergeCell ref="FG40:FL40"/>
    <mergeCell ref="FS40:FX40"/>
    <mergeCell ref="GE40:GJ40"/>
    <mergeCell ref="GW40:HB40"/>
    <mergeCell ref="EU40:EZ40"/>
    <mergeCell ref="CS40:CX40"/>
    <mergeCell ref="DK40:DP40"/>
    <mergeCell ref="AQ40:AV40"/>
    <mergeCell ref="AK40:AP40"/>
    <mergeCell ref="EI40:EN40"/>
    <mergeCell ref="AD40:AJ40"/>
    <mergeCell ref="GK40:GP40"/>
    <mergeCell ref="FM40:FR40"/>
    <mergeCell ref="FG38:FL38"/>
    <mergeCell ref="DE38:DJ38"/>
    <mergeCell ref="EO38:ET38"/>
    <mergeCell ref="FS37:FX37"/>
    <mergeCell ref="GQ37:GV37"/>
    <mergeCell ref="CY37:DD37"/>
    <mergeCell ref="DK37:DP37"/>
    <mergeCell ref="AW37:BB37"/>
    <mergeCell ref="BO37:BT37"/>
    <mergeCell ref="DE37:DJ37"/>
    <mergeCell ref="FG37:FL37"/>
    <mergeCell ref="CM37:CR37"/>
    <mergeCell ref="AD37:AJ37"/>
    <mergeCell ref="EI37:EN37"/>
    <mergeCell ref="BC37:BH37"/>
    <mergeCell ref="AQ37:AV37"/>
    <mergeCell ref="BI37:BN37"/>
    <mergeCell ref="CS37:CX37"/>
    <mergeCell ref="GE37:GJ37"/>
    <mergeCell ref="CA37:CF37"/>
    <mergeCell ref="GE38:GJ38"/>
    <mergeCell ref="FS38:FX38"/>
    <mergeCell ref="AK37:AP37"/>
    <mergeCell ref="EU38:EZ38"/>
    <mergeCell ref="DW37:EB37"/>
    <mergeCell ref="BC44:BH44"/>
    <mergeCell ref="DK44:DP44"/>
    <mergeCell ref="EC44:EH44"/>
    <mergeCell ref="EI44:EN44"/>
    <mergeCell ref="EO44:ET44"/>
    <mergeCell ref="A38:W38"/>
    <mergeCell ref="BC38:BH38"/>
    <mergeCell ref="BO38:BT38"/>
    <mergeCell ref="X38:AC38"/>
    <mergeCell ref="GQ38:GV38"/>
    <mergeCell ref="CY38:DD38"/>
    <mergeCell ref="DW38:EB38"/>
    <mergeCell ref="AK38:AP38"/>
    <mergeCell ref="CA38:CF38"/>
    <mergeCell ref="BU38:BZ38"/>
    <mergeCell ref="CG38:CL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AW40:BB40"/>
    <mergeCell ref="BI40:BN40"/>
    <mergeCell ref="A41:W41"/>
    <mergeCell ref="CA41:CF41"/>
    <mergeCell ref="X42:AC42"/>
    <mergeCell ref="AW42:BB42"/>
    <mergeCell ref="HI42:HN42"/>
    <mergeCell ref="GE42:GJ42"/>
    <mergeCell ref="A45:W45"/>
    <mergeCell ref="HO45:HT45"/>
    <mergeCell ref="FY45:GD45"/>
    <mergeCell ref="DQ45:DV45"/>
    <mergeCell ref="AD45:AJ45"/>
    <mergeCell ref="HC45:HH45"/>
    <mergeCell ref="DW45:EB45"/>
    <mergeCell ref="EO45:ET45"/>
    <mergeCell ref="FA45:FF45"/>
    <mergeCell ref="FG45:FL45"/>
    <mergeCell ref="FS45:FX45"/>
    <mergeCell ref="GE45:GJ45"/>
    <mergeCell ref="GQ45:GV45"/>
    <mergeCell ref="BO45:BT45"/>
    <mergeCell ref="CA45:CF45"/>
    <mergeCell ref="BU45:BZ45"/>
    <mergeCell ref="CS45:CX45"/>
    <mergeCell ref="EU45:EZ45"/>
    <mergeCell ref="GK45:GP45"/>
    <mergeCell ref="CG45:CL45"/>
    <mergeCell ref="DK45:DP45"/>
    <mergeCell ref="EI45:EN45"/>
    <mergeCell ref="A44:W44"/>
    <mergeCell ref="DW44:EB44"/>
    <mergeCell ref="FA44:FF44"/>
    <mergeCell ref="FM44:FR44"/>
    <mergeCell ref="EU44:EZ44"/>
    <mergeCell ref="GE44:GJ44"/>
    <mergeCell ref="FY44:GD44"/>
    <mergeCell ref="GK44:GP44"/>
    <mergeCell ref="BC45:BH45"/>
    <mergeCell ref="X45:AC45"/>
    <mergeCell ref="DE45:DJ45"/>
    <mergeCell ref="FM45:FR45"/>
    <mergeCell ref="HU45:IE45"/>
    <mergeCell ref="AW45:BB45"/>
    <mergeCell ref="CY45:DD45"/>
    <mergeCell ref="AQ45:AV45"/>
    <mergeCell ref="HI45:HN45"/>
    <mergeCell ref="EC45:EH45"/>
    <mergeCell ref="BI45:BN45"/>
    <mergeCell ref="AK45:AP45"/>
    <mergeCell ref="CA44:CF44"/>
    <mergeCell ref="BI44:BN44"/>
    <mergeCell ref="BU44:BZ44"/>
    <mergeCell ref="GQ44:GV44"/>
    <mergeCell ref="FS44:FX44"/>
    <mergeCell ref="DQ44:DV44"/>
    <mergeCell ref="AQ44:AV44"/>
    <mergeCell ref="GW44:HB44"/>
    <mergeCell ref="HC44:HH44"/>
    <mergeCell ref="CY44:DD44"/>
    <mergeCell ref="CS44:CX44"/>
    <mergeCell ref="CM44:CR44"/>
    <mergeCell ref="AK44:AP44"/>
    <mergeCell ref="FG44:FL44"/>
    <mergeCell ref="CG44:CL44"/>
    <mergeCell ref="AW44:BB44"/>
    <mergeCell ref="BO44:BT44"/>
    <mergeCell ref="DE44:DJ44"/>
    <mergeCell ref="X44:AC44"/>
    <mergeCell ref="AD44:AJ44"/>
    <mergeCell ref="HC38:HH38"/>
    <mergeCell ref="EO37:ET37"/>
    <mergeCell ref="HC37:HH37"/>
    <mergeCell ref="GQ40:GV40"/>
    <mergeCell ref="HC40:HH40"/>
    <mergeCell ref="CY40:DD40"/>
    <mergeCell ref="CY36:DD36"/>
    <mergeCell ref="FG42:FL42"/>
    <mergeCell ref="FY42:GD42"/>
    <mergeCell ref="GW38:HB38"/>
    <mergeCell ref="CY41:DD41"/>
    <mergeCell ref="DE42:DJ42"/>
    <mergeCell ref="DW42:EB42"/>
    <mergeCell ref="EI42:EN42"/>
    <mergeCell ref="EO43:ET43"/>
    <mergeCell ref="AQ36:AV36"/>
    <mergeCell ref="BC36:BH36"/>
    <mergeCell ref="CA36:CF36"/>
    <mergeCell ref="GE36:GJ36"/>
    <mergeCell ref="EU36:EZ36"/>
    <mergeCell ref="DQ36:DV36"/>
    <mergeCell ref="CM42:CR42"/>
    <mergeCell ref="GK43:GP43"/>
    <mergeCell ref="HC43:HH43"/>
    <mergeCell ref="GW43:HB43"/>
    <mergeCell ref="GQ43:GV43"/>
    <mergeCell ref="GE43:GJ43"/>
    <mergeCell ref="DK43:DP43"/>
    <mergeCell ref="DQ43:DV43"/>
    <mergeCell ref="GK38:GP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25:W25"/>
    <mergeCell ref="A26:W26"/>
    <mergeCell ref="X25:AC25"/>
    <mergeCell ref="AD25:AJ2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EC31:EH31"/>
    <mergeCell ref="AD31:AJ31"/>
    <mergeCell ref="X31:AC31"/>
    <mergeCell ref="AD29:AJ29"/>
    <mergeCell ref="X29:AC29"/>
    <mergeCell ref="AD28:AJ28"/>
    <mergeCell ref="X28:AC28"/>
    <mergeCell ref="A31:W31"/>
    <mergeCell ref="A29:W29"/>
    <mergeCell ref="A28:W28"/>
    <mergeCell ref="AK31:AP31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DK27:DP27"/>
    <mergeCell ref="BU27:BZ27"/>
    <mergeCell ref="DE27:DJ27"/>
    <mergeCell ref="CA27:CF27"/>
    <mergeCell ref="CG27:CL27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W27:EB27"/>
    <mergeCell ref="CS27:CX27"/>
    <mergeCell ref="CM27:CR27"/>
    <mergeCell ref="DW28:EB28"/>
    <mergeCell ref="DK28:DP28"/>
    <mergeCell ref="DW29:EB29"/>
    <mergeCell ref="DQ29:DV29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DW31:EB31"/>
    <mergeCell ref="DK31:DP31"/>
    <mergeCell ref="AQ31:AV31"/>
    <mergeCell ref="CM31:CR31"/>
    <mergeCell ref="CY31:DD31"/>
    <mergeCell ref="CA31:CF31"/>
    <mergeCell ref="DE31:DJ31"/>
    <mergeCell ref="DQ31:DV31"/>
    <mergeCell ref="BO31:BT31"/>
    <mergeCell ref="BC31:BH31"/>
    <mergeCell ref="BU31:BZ31"/>
    <mergeCell ref="AQ29:AV29"/>
    <mergeCell ref="AW29:BB29"/>
    <mergeCell ref="BC29:BH29"/>
    <mergeCell ref="BI29:BN29"/>
    <mergeCell ref="BO29:BT29"/>
    <mergeCell ref="BU29:BZ29"/>
    <mergeCell ref="CA29:CF29"/>
    <mergeCell ref="A33:W33"/>
    <mergeCell ref="AK33:AP33"/>
    <mergeCell ref="BI33:BN33"/>
    <mergeCell ref="CM33:CR33"/>
    <mergeCell ref="DK33:DP33"/>
    <mergeCell ref="BO33:BT33"/>
    <mergeCell ref="AQ33:AV33"/>
    <mergeCell ref="CA33:CF33"/>
    <mergeCell ref="DQ33:DV33"/>
    <mergeCell ref="DE33:DJ33"/>
    <mergeCell ref="CS33:CX33"/>
    <mergeCell ref="BU33:BZ33"/>
    <mergeCell ref="AW31:BB31"/>
    <mergeCell ref="BI31:BN31"/>
    <mergeCell ref="CG31:CL31"/>
    <mergeCell ref="CS31:CX31"/>
    <mergeCell ref="BC33:BH33"/>
    <mergeCell ref="AW33:BB33"/>
    <mergeCell ref="X33:AC33"/>
    <mergeCell ref="AD33:AJ33"/>
    <mergeCell ref="CG29:CL29"/>
    <mergeCell ref="HO34:HT34"/>
    <mergeCell ref="EI34:EN34"/>
    <mergeCell ref="GE34:GJ34"/>
    <mergeCell ref="GK34:GP34"/>
    <mergeCell ref="GW34:HB34"/>
    <mergeCell ref="HU34:IE34"/>
    <mergeCell ref="DQ34:DV34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AK34:AP34"/>
    <mergeCell ref="CM35:CR35"/>
    <mergeCell ref="DE35:DJ35"/>
    <mergeCell ref="BO32:BT32"/>
    <mergeCell ref="DE32:DJ32"/>
    <mergeCell ref="CS32:CX32"/>
    <mergeCell ref="CM32:CR32"/>
    <mergeCell ref="DK32:DP32"/>
    <mergeCell ref="CY32:DD32"/>
    <mergeCell ref="CA32:CF32"/>
    <mergeCell ref="BU32:BZ32"/>
    <mergeCell ref="BI32:BN32"/>
    <mergeCell ref="AW32:BB32"/>
    <mergeCell ref="AQ32:AV32"/>
    <mergeCell ref="BO34:BT34"/>
    <mergeCell ref="DW33:EB33"/>
    <mergeCell ref="CG33:CL33"/>
    <mergeCell ref="CY33:DD33"/>
    <mergeCell ref="BI34:BN34"/>
    <mergeCell ref="EU33:EZ33"/>
    <mergeCell ref="FA33:FF33"/>
    <mergeCell ref="FG33:FL33"/>
    <mergeCell ref="CA35:CF35"/>
    <mergeCell ref="CG35:CL35"/>
    <mergeCell ref="EC33:EH33"/>
    <mergeCell ref="EI33:EN33"/>
    <mergeCell ref="EC32:EH32"/>
    <mergeCell ref="EI32:EN32"/>
    <mergeCell ref="EO32:ET32"/>
    <mergeCell ref="EU32:EZ32"/>
    <mergeCell ref="FA32:FF32"/>
    <mergeCell ref="FG32:FL32"/>
    <mergeCell ref="FM32:FR32"/>
    <mergeCell ref="FS32:FX32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GW45:HB45"/>
    <mergeCell ref="CM45:CR45"/>
    <mergeCell ref="HG56:IE56"/>
    <mergeCell ref="GO56:HA56"/>
    <mergeCell ref="FK56:GI56"/>
    <mergeCell ref="HG55:IE55"/>
    <mergeCell ref="GO55:HA55"/>
    <mergeCell ref="FK55:GI55"/>
    <mergeCell ref="DG56:EE56"/>
    <mergeCell ref="CR56:DD56"/>
    <mergeCell ref="CR55:DD55"/>
    <mergeCell ref="DG55:EE55"/>
    <mergeCell ref="HW53:IF54"/>
    <mergeCell ref="FA52:FF52"/>
    <mergeCell ref="GE35:GJ35"/>
    <mergeCell ref="DE34:DJ34"/>
    <mergeCell ref="CY34:DD34"/>
    <mergeCell ref="CS34:CX34"/>
    <mergeCell ref="CM34:CR34"/>
    <mergeCell ref="HC52:HH52"/>
    <mergeCell ref="CS35:CX35"/>
    <mergeCell ref="GW52:HB52"/>
    <mergeCell ref="GQ52:GV52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O33:HT33"/>
    <mergeCell ref="HC33:HH33"/>
    <mergeCell ref="GW33:HB33"/>
    <mergeCell ref="GQ33:GV33"/>
    <mergeCell ref="GK33:GP33"/>
    <mergeCell ref="FM33:FR33"/>
    <mergeCell ref="FS33:FX33"/>
    <mergeCell ref="FY33:GD33"/>
    <mergeCell ref="GE33:GJ33"/>
    <mergeCell ref="EO33:ET33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2:HT32"/>
    <mergeCell ref="HC32:HH32"/>
    <mergeCell ref="GW32:HB32"/>
    <mergeCell ref="X32:AC32"/>
    <mergeCell ref="AD32:AJ32"/>
    <mergeCell ref="AK32:AP32"/>
    <mergeCell ref="A32:W32"/>
    <mergeCell ref="BC32:BH32"/>
    <mergeCell ref="DW32:EB32"/>
    <mergeCell ref="CG32:CL32"/>
    <mergeCell ref="DQ32:DV32"/>
    <mergeCell ref="DG59:EE59"/>
    <mergeCell ref="CR58:DD58"/>
    <mergeCell ref="DG58:EE58"/>
    <mergeCell ref="K56:W56"/>
    <mergeCell ref="K55:W55"/>
    <mergeCell ref="AG59:BE59"/>
    <mergeCell ref="AG58:BE58"/>
    <mergeCell ref="Z56:AX56"/>
    <mergeCell ref="Z55:AX55"/>
    <mergeCell ref="CM52:CR52"/>
    <mergeCell ref="BI52:BN52"/>
    <mergeCell ref="DQ52:DV52"/>
    <mergeCell ref="GK52:GP52"/>
    <mergeCell ref="CA52:CF52"/>
    <mergeCell ref="GE52:GJ52"/>
    <mergeCell ref="A52:W52"/>
    <mergeCell ref="AD52:AJ52"/>
    <mergeCell ref="X52:AC52"/>
    <mergeCell ref="DK52:DP52"/>
    <mergeCell ref="FG52:FL52"/>
    <mergeCell ref="FY52:GD52"/>
    <mergeCell ref="EI52:EN52"/>
    <mergeCell ref="FM52:FR52"/>
    <mergeCell ref="BC52:BH52"/>
    <mergeCell ref="FS52:FX52"/>
    <mergeCell ref="BU52:BZ52"/>
    <mergeCell ref="AK52:AP52"/>
    <mergeCell ref="DW52:EB52"/>
    <mergeCell ref="EO52:ET52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R59:AD59"/>
    <mergeCell ref="R58:AD58"/>
    <mergeCell ref="CR59:DD5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2024-11-05T11:43:44Z</dcterms:modified>
</cp:coreProperties>
</file>