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6" i="1"/>
  <c r="HC47" i="1"/>
  <c r="HC50" i="1"/>
  <c r="HC29" i="1"/>
  <c r="HC28" i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GW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HU31" i="1" s="1"/>
  <c r="IF31" i="1" s="1"/>
  <c r="GK30" i="1"/>
  <c r="GK29" i="1"/>
  <c r="GW29" i="1" s="1"/>
  <c r="GK28" i="1"/>
  <c r="HU28" i="1" s="1"/>
  <c r="HC30" i="1" l="1"/>
  <c r="HU30" i="1" s="1"/>
  <c r="IF30" i="1" s="1"/>
  <c r="GW48" i="1"/>
  <c r="HC48" i="1"/>
  <c r="HU48" i="1" s="1"/>
  <c r="IF48" i="1" s="1"/>
  <c r="HU40" i="1"/>
  <c r="IF40" i="1" s="1"/>
  <c r="GW37" i="1"/>
  <c r="GW36" i="1"/>
  <c r="GW44" i="1"/>
  <c r="IF28" i="1"/>
  <c r="GW35" i="1"/>
  <c r="HU38" i="1"/>
  <c r="IF38" i="1" s="1"/>
  <c r="GW43" i="1"/>
  <c r="HU46" i="1"/>
  <c r="IF46" i="1" s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<sst xmlns="http://schemas.openxmlformats.org/spreadsheetml/2006/main" count="121" uniqueCount="103">
  <si>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</si>
  <si>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</si>
  <si>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</si>
  <si>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</si>
  <si>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</si>
  <si>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</si>
  <si>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</si>
  <si>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</si>
  <si>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</si>
  <si>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</si>
  <si>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</si>
  <si>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</si>
  <si>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</si>
  <si>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</si>
  <si>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</si>
  <si>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</si>
  <si>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</si>
  <si>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</si>
  <si>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</si>
  <si>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</si>
  <si>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</si>
  <si>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</si>
  <si>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</si>
  <si>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</si>
  <si>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</si>
  <si>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</si>
  <si>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</si>
  <si>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</si>
  <si>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</si>
  <si>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</si>
  <si>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</si>
  <si>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</si>
  <si>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</si>
  <si>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</si>
  <si>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</si>
  <si>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</si>
  <si>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</si>
  <si>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</si>
  <si>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</si>
  <si>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</si>
  <si>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</si>
  <si>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</si>
  <si>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</si>
  <si>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</si>
  <si>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</si>
  <si>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</si>
  <si>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</si>
  <si>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</si>
  <si>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</si>
  <si>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</si>
  <si>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</si>
  <si>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</si>
  <si>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</si>
  <si>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</si>
  <si>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</si>
  <si>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</si>
  <si>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</si>
  <si>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</si>
  <si>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</si>
  <si>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</si>
  <si>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</si>
  <si>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</si>
  <si>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</si>
  <si>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</si>
  <si>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</si>
  <si>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</si>
  <si>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</si>
  <si>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</si>
  <si>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</si>
  <si>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</si>
  <si>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</si>
  <si>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</si>
  <si>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</si>
  <si>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</si>
  <si>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</si>
  <si>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</si>
  <si>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</si>
  <si>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</si>
  <si>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</si>
  <si>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</si>
  <si>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</si>
  <si>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</si>
  <si>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</si>
  <si>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</si>
  <si>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</si>
  <si>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</si>
  <si>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</si>
  <si>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</si>
  <si>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</si>
  <si>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</si>
  <si>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</si>
  <si>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</si>
  <si>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</si>
  <si>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</si>
  <si>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</si>
  <si>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</si>
  <si>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</si>
  <si>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</si>
  <si>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сентября</t>
  </si>
  <si>
    <t>сок фруктовый</t>
  </si>
  <si>
    <t>Медалиева</t>
  </si>
  <si>
    <t>Фрукты свежие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</si>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</sst>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workbookViewId="0">
      <selection activeCell="FA42" sqref="FA42:FF4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102</v>
      </c>
      <c r="D5" s="184"/>
      <c r="E5" s="184"/>
      <c r="F5" s="185"/>
      <c r="G5" s="186" t="s">
        <v>8</v>
      </c>
      <c r="H5" s="186"/>
      <c r="I5" s="186"/>
      <c r="J5" s="183" t="s">
        <v>98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</v>
      </c>
      <c r="AH5" s="180"/>
      <c r="AI5" s="181"/>
      <c r="AK5" s="186" t="s">
        <v>10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12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13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14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15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16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17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18</v>
      </c>
      <c r="HI8" s="216" t="s">
        <v>19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22</v>
      </c>
      <c r="FA10" s="183" t="s">
        <v>102</v>
      </c>
      <c r="FB10" s="184"/>
      <c r="FC10" s="184"/>
      <c r="FD10" s="185"/>
      <c r="FE10" s="186" t="s">
        <v>8</v>
      </c>
      <c r="FF10" s="186"/>
      <c r="FG10" s="186"/>
      <c r="FH10" s="183" t="s">
        <v>98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</v>
      </c>
      <c r="GF10" s="180"/>
      <c r="GG10" s="181"/>
      <c r="GI10" s="186" t="s">
        <v>10</v>
      </c>
      <c r="GJ10" s="186"/>
      <c r="HE10" s="11"/>
      <c r="HF10" s="11" t="s">
        <v>23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24</v>
      </c>
      <c r="EU12" s="197" t="s">
        <v>25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26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27</v>
      </c>
      <c r="FH14" s="197" t="s">
        <v>28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95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29</v>
      </c>
      <c r="FL16" s="197" t="s">
        <v>30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31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78.8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33</v>
      </c>
      <c r="AE19" s="49"/>
      <c r="AF19" s="49"/>
      <c r="AG19" s="49"/>
      <c r="AH19" s="49"/>
      <c r="AI19" s="49"/>
      <c r="AJ19" s="50"/>
      <c r="AK19" s="26" t="s">
        <v>34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35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37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38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39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40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41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42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43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44</v>
      </c>
      <c r="AL22" s="77"/>
      <c r="AM22" s="77"/>
      <c r="AN22" s="77"/>
      <c r="AO22" s="77"/>
      <c r="AP22" s="78"/>
      <c r="AQ22" s="76" t="s">
        <v>45</v>
      </c>
      <c r="AR22" s="77"/>
      <c r="AS22" s="77"/>
      <c r="AT22" s="77"/>
      <c r="AU22" s="77"/>
      <c r="AV22" s="78"/>
      <c r="AW22" s="76" t="s">
        <v>46</v>
      </c>
      <c r="AX22" s="77"/>
      <c r="AY22" s="77"/>
      <c r="AZ22" s="77"/>
      <c r="BA22" s="77"/>
      <c r="BB22" s="78"/>
      <c r="BC22" s="76" t="s">
        <v>99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47</v>
      </c>
      <c r="CH22" s="77"/>
      <c r="CI22" s="77"/>
      <c r="CJ22" s="77"/>
      <c r="CK22" s="77"/>
      <c r="CL22" s="78"/>
      <c r="CM22" s="76" t="s">
        <v>48</v>
      </c>
      <c r="CN22" s="77"/>
      <c r="CO22" s="77"/>
      <c r="CP22" s="77"/>
      <c r="CQ22" s="77"/>
      <c r="CR22" s="78"/>
      <c r="CS22" s="76" t="s">
        <v>49</v>
      </c>
      <c r="CT22" s="77"/>
      <c r="CU22" s="77"/>
      <c r="CV22" s="77"/>
      <c r="CW22" s="77"/>
      <c r="CX22" s="78"/>
      <c r="CY22" s="76" t="s">
        <v>50</v>
      </c>
      <c r="CZ22" s="77"/>
      <c r="DA22" s="77"/>
      <c r="DB22" s="77"/>
      <c r="DC22" s="77"/>
      <c r="DD22" s="78"/>
      <c r="DE22" s="76" t="s">
        <v>51</v>
      </c>
      <c r="DF22" s="77"/>
      <c r="DG22" s="77"/>
      <c r="DH22" s="77"/>
      <c r="DI22" s="77"/>
      <c r="DJ22" s="78"/>
      <c r="DK22" s="76" t="s">
        <v>52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53</v>
      </c>
      <c r="EJ22" s="77"/>
      <c r="EK22" s="77"/>
      <c r="EL22" s="77"/>
      <c r="EM22" s="77"/>
      <c r="EN22" s="78"/>
      <c r="EO22" s="76" t="s">
        <v>54</v>
      </c>
      <c r="EP22" s="77"/>
      <c r="EQ22" s="77"/>
      <c r="ER22" s="77"/>
      <c r="ES22" s="77"/>
      <c r="ET22" s="78"/>
      <c r="EU22" s="76" t="s">
        <v>52</v>
      </c>
      <c r="EV22" s="77"/>
      <c r="EW22" s="77"/>
      <c r="EX22" s="77"/>
      <c r="EY22" s="77"/>
      <c r="EZ22" s="78"/>
      <c r="FA22" s="76" t="s">
        <v>46</v>
      </c>
      <c r="FB22" s="77"/>
      <c r="FC22" s="77"/>
      <c r="FD22" s="77"/>
      <c r="FE22" s="77"/>
      <c r="FF22" s="78"/>
      <c r="FG22" s="76" t="s">
        <v>55</v>
      </c>
      <c r="FH22" s="77"/>
      <c r="FI22" s="77"/>
      <c r="FJ22" s="77"/>
      <c r="FK22" s="77"/>
      <c r="FL22" s="78"/>
      <c r="FM22" s="76" t="s">
        <v>101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56</v>
      </c>
      <c r="GL22" s="49"/>
      <c r="GM22" s="49"/>
      <c r="GN22" s="49"/>
      <c r="GO22" s="49"/>
      <c r="GP22" s="50"/>
      <c r="GQ22" s="133" t="s">
        <v>57</v>
      </c>
      <c r="GR22" s="134"/>
      <c r="GS22" s="134"/>
      <c r="GT22" s="134"/>
      <c r="GU22" s="134"/>
      <c r="GV22" s="135"/>
      <c r="GW22" s="124" t="s">
        <v>58</v>
      </c>
      <c r="GX22" s="125"/>
      <c r="GY22" s="125"/>
      <c r="GZ22" s="125"/>
      <c r="HA22" s="125"/>
      <c r="HB22" s="126"/>
      <c r="HC22" s="124" t="s">
        <v>59</v>
      </c>
      <c r="HD22" s="125"/>
      <c r="HE22" s="125"/>
      <c r="HF22" s="125"/>
      <c r="HG22" s="125"/>
      <c r="HH22" s="126"/>
      <c r="HI22" s="26" t="s">
        <v>60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61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62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63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95</v>
      </c>
      <c r="AL26" s="27"/>
      <c r="AM26" s="27"/>
      <c r="AN26" s="27"/>
      <c r="AO26" s="27"/>
      <c r="AP26" s="28"/>
      <c r="AQ26" s="26">
        <v>95</v>
      </c>
      <c r="AR26" s="27"/>
      <c r="AS26" s="27"/>
      <c r="AT26" s="27"/>
      <c r="AU26" s="27"/>
      <c r="AV26" s="28"/>
      <c r="AW26" s="26">
        <v>95</v>
      </c>
      <c r="AX26" s="27"/>
      <c r="AY26" s="27"/>
      <c r="AZ26" s="27"/>
      <c r="BA26" s="27"/>
      <c r="BB26" s="28"/>
      <c r="BC26" s="26"/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95</v>
      </c>
      <c r="CH26" s="27"/>
      <c r="CI26" s="27"/>
      <c r="CJ26" s="27"/>
      <c r="CK26" s="27"/>
      <c r="CL26" s="28"/>
      <c r="CM26" s="26">
        <v>95</v>
      </c>
      <c r="CN26" s="27"/>
      <c r="CO26" s="27"/>
      <c r="CP26" s="27"/>
      <c r="CQ26" s="27"/>
      <c r="CR26" s="28"/>
      <c r="CS26" s="26">
        <v>95</v>
      </c>
      <c r="CT26" s="27"/>
      <c r="CU26" s="27"/>
      <c r="CV26" s="27"/>
      <c r="CW26" s="27"/>
      <c r="CX26" s="28"/>
      <c r="CY26" s="26">
        <v>95</v>
      </c>
      <c r="CZ26" s="27"/>
      <c r="DA26" s="27"/>
      <c r="DB26" s="27"/>
      <c r="DC26" s="27"/>
      <c r="DD26" s="28"/>
      <c r="DE26" s="26">
        <v>95</v>
      </c>
      <c r="DF26" s="27"/>
      <c r="DG26" s="27"/>
      <c r="DH26" s="27"/>
      <c r="DI26" s="27"/>
      <c r="DJ26" s="28"/>
      <c r="DK26" s="26">
        <v>95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95</v>
      </c>
      <c r="EJ26" s="27"/>
      <c r="EK26" s="27"/>
      <c r="EL26" s="27"/>
      <c r="EM26" s="27"/>
      <c r="EN26" s="28"/>
      <c r="EO26" s="26">
        <v>95</v>
      </c>
      <c r="EP26" s="27"/>
      <c r="EQ26" s="27"/>
      <c r="ER26" s="27"/>
      <c r="ES26" s="27"/>
      <c r="ET26" s="28"/>
      <c r="EU26" s="26">
        <v>95</v>
      </c>
      <c r="EV26" s="27"/>
      <c r="EW26" s="27"/>
      <c r="EX26" s="27"/>
      <c r="EY26" s="27"/>
      <c r="EZ26" s="28"/>
      <c r="FA26" s="26">
        <v>95</v>
      </c>
      <c r="FB26" s="27"/>
      <c r="FC26" s="27"/>
      <c r="FD26" s="27"/>
      <c r="FE26" s="27"/>
      <c r="FF26" s="28"/>
      <c r="FG26" s="26">
        <v>95</v>
      </c>
      <c r="FH26" s="27"/>
      <c r="FI26" s="27"/>
      <c r="FJ26" s="27"/>
      <c r="FK26" s="27"/>
      <c r="FL26" s="28"/>
      <c r="FM26" s="26">
        <v>95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66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/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67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2E-3</v>
      </c>
      <c r="CT28" s="100"/>
      <c r="CU28" s="100"/>
      <c r="CV28" s="100"/>
      <c r="CW28" s="100"/>
      <c r="CX28" s="101"/>
      <c r="CY28" s="99">
        <v>2E-3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1.2E-2</v>
      </c>
      <c r="GL28" s="165"/>
      <c r="GM28" s="165"/>
      <c r="GN28" s="165"/>
      <c r="GO28" s="165"/>
      <c r="GP28" s="166"/>
      <c r="GQ28" s="167">
        <v>498</v>
      </c>
      <c r="GR28" s="168"/>
      <c r="GS28" s="168"/>
      <c r="GT28" s="168"/>
      <c r="GU28" s="168"/>
      <c r="GV28" s="169"/>
      <c r="GW28" s="161">
        <f t="shared" ref="GW28:GW50" si="1">GK28*GQ28</f>
        <v>5.976</v>
      </c>
      <c r="GX28" s="162"/>
      <c r="GY28" s="162"/>
      <c r="GZ28" s="162"/>
      <c r="HA28" s="162"/>
      <c r="HB28" s="163"/>
      <c r="HC28" s="152">
        <f>GK28*HI28</f>
        <v>1.1400000000000001</v>
      </c>
      <c r="HD28" s="153"/>
      <c r="HE28" s="153"/>
      <c r="HF28" s="153"/>
      <c r="HG28" s="153"/>
      <c r="HH28" s="154"/>
      <c r="HI28" s="155">
        <v>95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567.72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567.72</v>
      </c>
    </row>
    <row r="29" spans="1:240" s="2" customFormat="1" ht="16.5" customHeight="1" x14ac:dyDescent="0.25">
      <c r="A29" s="158" t="s">
        <v>68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0.12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0.12</v>
      </c>
      <c r="GL29" s="165"/>
      <c r="GM29" s="165"/>
      <c r="GN29" s="165"/>
      <c r="GO29" s="165"/>
      <c r="GP29" s="166"/>
      <c r="GQ29" s="167">
        <v>69</v>
      </c>
      <c r="GR29" s="168"/>
      <c r="GS29" s="168"/>
      <c r="GT29" s="168"/>
      <c r="GU29" s="168"/>
      <c r="GV29" s="169"/>
      <c r="GW29" s="161">
        <f t="shared" si="1"/>
        <v>8.2799999999999994</v>
      </c>
      <c r="GX29" s="162"/>
      <c r="GY29" s="162"/>
      <c r="GZ29" s="162"/>
      <c r="HA29" s="162"/>
      <c r="HB29" s="163"/>
      <c r="HC29" s="152">
        <f>GK29*HI29</f>
        <v>11.4</v>
      </c>
      <c r="HD29" s="153"/>
      <c r="HE29" s="153"/>
      <c r="HF29" s="153"/>
      <c r="HG29" s="153"/>
      <c r="HH29" s="154"/>
      <c r="HI29" s="155">
        <v>95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786.6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786.6</v>
      </c>
    </row>
    <row r="30" spans="1:240" s="2" customFormat="1" ht="18" customHeight="1" x14ac:dyDescent="0.25">
      <c r="A30" s="158" t="s">
        <v>69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3.0000000000000001E-3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0.01</v>
      </c>
      <c r="GL30" s="165"/>
      <c r="GM30" s="165"/>
      <c r="GN30" s="165"/>
      <c r="GO30" s="165"/>
      <c r="GP30" s="166"/>
      <c r="GQ30" s="167">
        <v>178</v>
      </c>
      <c r="GR30" s="168"/>
      <c r="GS30" s="168"/>
      <c r="GT30" s="168"/>
      <c r="GU30" s="168"/>
      <c r="GV30" s="169"/>
      <c r="GW30" s="161">
        <f t="shared" si="1"/>
        <v>1.78</v>
      </c>
      <c r="GX30" s="162"/>
      <c r="GY30" s="162"/>
      <c r="GZ30" s="162"/>
      <c r="HA30" s="162"/>
      <c r="HB30" s="163"/>
      <c r="HC30" s="152">
        <f t="shared" ref="HC30:HC50" si="4">GK30*HI30</f>
        <v>0.95000000000000007</v>
      </c>
      <c r="HD30" s="153"/>
      <c r="HE30" s="153"/>
      <c r="HF30" s="153"/>
      <c r="HG30" s="153"/>
      <c r="HH30" s="154"/>
      <c r="HI30" s="155">
        <v>95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169.10000000000002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169.10000000000002</v>
      </c>
    </row>
    <row r="31" spans="1:240" s="2" customFormat="1" ht="16.5" customHeight="1" x14ac:dyDescent="0.25">
      <c r="A31" s="158" t="s">
        <v>70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48</v>
      </c>
      <c r="GR31" s="168"/>
      <c r="GS31" s="168"/>
      <c r="GT31" s="168"/>
      <c r="GU31" s="168"/>
      <c r="GV31" s="169"/>
      <c r="GW31" s="161">
        <f t="shared" si="1"/>
        <v>2.544</v>
      </c>
      <c r="GX31" s="162"/>
      <c r="GY31" s="162"/>
      <c r="GZ31" s="162"/>
      <c r="HA31" s="162"/>
      <c r="HB31" s="163"/>
      <c r="HC31" s="152">
        <f t="shared" si="4"/>
        <v>5.0350000000000001</v>
      </c>
      <c r="HD31" s="153"/>
      <c r="HE31" s="153"/>
      <c r="HF31" s="153"/>
      <c r="HG31" s="153"/>
      <c r="HH31" s="154"/>
      <c r="HI31" s="155">
        <v>95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241.68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241.68</v>
      </c>
    </row>
    <row r="32" spans="1:240" s="2" customFormat="1" ht="16.5" customHeight="1" x14ac:dyDescent="0.25">
      <c r="A32" s="158" t="s">
        <v>71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42</v>
      </c>
      <c r="GR32" s="168"/>
      <c r="GS32" s="168"/>
      <c r="GT32" s="168"/>
      <c r="GU32" s="168"/>
      <c r="GV32" s="169"/>
      <c r="GW32" s="161">
        <f t="shared" si="1"/>
        <v>3.78</v>
      </c>
      <c r="GX32" s="162"/>
      <c r="GY32" s="162"/>
      <c r="GZ32" s="162"/>
      <c r="HA32" s="162"/>
      <c r="HB32" s="163"/>
      <c r="HC32" s="152">
        <f t="shared" si="4"/>
        <v>8.5499999999999989</v>
      </c>
      <c r="HD32" s="153"/>
      <c r="HE32" s="153"/>
      <c r="HF32" s="153"/>
      <c r="HG32" s="153"/>
      <c r="HH32" s="154"/>
      <c r="HI32" s="155">
        <v>95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359.09999999999997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359.09999999999997</v>
      </c>
    </row>
    <row r="33" spans="1:240" s="2" customFormat="1" ht="16.5" customHeight="1" x14ac:dyDescent="0.25">
      <c r="A33" s="158" t="s">
        <v>72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6.2E-2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6.2E-2</v>
      </c>
      <c r="GL33" s="165"/>
      <c r="GM33" s="165"/>
      <c r="GN33" s="165"/>
      <c r="GO33" s="165"/>
      <c r="GP33" s="166"/>
      <c r="GQ33" s="167">
        <v>86</v>
      </c>
      <c r="GR33" s="168"/>
      <c r="GS33" s="168"/>
      <c r="GT33" s="168"/>
      <c r="GU33" s="168"/>
      <c r="GV33" s="169"/>
      <c r="GW33" s="161">
        <f t="shared" si="1"/>
        <v>5.3319999999999999</v>
      </c>
      <c r="GX33" s="162"/>
      <c r="GY33" s="162"/>
      <c r="GZ33" s="162"/>
      <c r="HA33" s="162"/>
      <c r="HB33" s="163"/>
      <c r="HC33" s="152">
        <f t="shared" si="4"/>
        <v>5.89</v>
      </c>
      <c r="HD33" s="153"/>
      <c r="HE33" s="153"/>
      <c r="HF33" s="153"/>
      <c r="HG33" s="153"/>
      <c r="HH33" s="154"/>
      <c r="HI33" s="155">
        <v>95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506.53999999999996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506.53999999999996</v>
      </c>
    </row>
    <row r="34" spans="1:240" s="2" customFormat="1" ht="16.5" customHeight="1" x14ac:dyDescent="0.25">
      <c r="A34" s="158" t="s">
        <v>73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52</v>
      </c>
      <c r="GR34" s="168"/>
      <c r="GS34" s="168"/>
      <c r="GT34" s="168"/>
      <c r="GU34" s="168"/>
      <c r="GV34" s="169"/>
      <c r="GW34" s="161">
        <f t="shared" si="1"/>
        <v>1.56</v>
      </c>
      <c r="GX34" s="162"/>
      <c r="GY34" s="162"/>
      <c r="GZ34" s="162"/>
      <c r="HA34" s="162"/>
      <c r="HB34" s="163"/>
      <c r="HC34" s="152">
        <f t="shared" si="4"/>
        <v>2.85</v>
      </c>
      <c r="HD34" s="153"/>
      <c r="HE34" s="153"/>
      <c r="HF34" s="153"/>
      <c r="HG34" s="153"/>
      <c r="HH34" s="154"/>
      <c r="HI34" s="155">
        <v>95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148.20000000000002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148.20000000000002</v>
      </c>
    </row>
    <row r="35" spans="1:240" s="2" customFormat="1" ht="16.5" customHeight="1" x14ac:dyDescent="0.25">
      <c r="A35" s="158" t="s">
        <v>74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32</v>
      </c>
      <c r="GR35" s="168"/>
      <c r="GS35" s="168"/>
      <c r="GT35" s="168"/>
      <c r="GU35" s="168"/>
      <c r="GV35" s="169"/>
      <c r="GW35" s="161">
        <f t="shared" si="1"/>
        <v>0.96000000000000019</v>
      </c>
      <c r="GX35" s="162"/>
      <c r="GY35" s="162"/>
      <c r="GZ35" s="162"/>
      <c r="HA35" s="162"/>
      <c r="HB35" s="163"/>
      <c r="HC35" s="152">
        <f t="shared" si="4"/>
        <v>2.8500000000000005</v>
      </c>
      <c r="HD35" s="153"/>
      <c r="HE35" s="153"/>
      <c r="HF35" s="153"/>
      <c r="HG35" s="153"/>
      <c r="HH35" s="154"/>
      <c r="HI35" s="155">
        <v>95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91.200000000000017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91.200000000000017</v>
      </c>
    </row>
    <row r="36" spans="1:240" s="2" customFormat="1" ht="16.5" customHeight="1" x14ac:dyDescent="0.25">
      <c r="A36" s="158" t="s">
        <v>75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131</v>
      </c>
      <c r="GR36" s="168"/>
      <c r="GS36" s="168"/>
      <c r="GT36" s="168"/>
      <c r="GU36" s="168"/>
      <c r="GV36" s="169"/>
      <c r="GW36" s="161">
        <f t="shared" si="1"/>
        <v>0.78600000000000003</v>
      </c>
      <c r="GX36" s="162"/>
      <c r="GY36" s="162"/>
      <c r="GZ36" s="162"/>
      <c r="HA36" s="162"/>
      <c r="HB36" s="163"/>
      <c r="HC36" s="152">
        <f t="shared" si="4"/>
        <v>0.57000000000000006</v>
      </c>
      <c r="HD36" s="153"/>
      <c r="HE36" s="153"/>
      <c r="HF36" s="153"/>
      <c r="HG36" s="153"/>
      <c r="HH36" s="154"/>
      <c r="HI36" s="155">
        <v>95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74.67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74.67</v>
      </c>
    </row>
    <row r="37" spans="1:240" s="2" customFormat="1" ht="16.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si="4"/>
        <v>1.9000000000000001</v>
      </c>
      <c r="HD37" s="153"/>
      <c r="HE37" s="153"/>
      <c r="HF37" s="153"/>
      <c r="HG37" s="153"/>
      <c r="HH37" s="154"/>
      <c r="HI37" s="155">
        <v>95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85.5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85.5</v>
      </c>
    </row>
    <row r="38" spans="1:240" s="2" customFormat="1" ht="16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32</v>
      </c>
      <c r="GR38" s="168"/>
      <c r="GS38" s="168"/>
      <c r="GT38" s="168"/>
      <c r="GU38" s="168"/>
      <c r="GV38" s="169"/>
      <c r="GW38" s="161">
        <f t="shared" si="1"/>
        <v>0.73599999999999999</v>
      </c>
      <c r="GX38" s="162"/>
      <c r="GY38" s="162"/>
      <c r="GZ38" s="162"/>
      <c r="HA38" s="162"/>
      <c r="HB38" s="163"/>
      <c r="HC38" s="152">
        <f t="shared" si="4"/>
        <v>2.1850000000000001</v>
      </c>
      <c r="HD38" s="153"/>
      <c r="HE38" s="153"/>
      <c r="HF38" s="153"/>
      <c r="HG38" s="153"/>
      <c r="HH38" s="154"/>
      <c r="HI38" s="155">
        <v>95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69.92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69.92</v>
      </c>
    </row>
    <row r="39" spans="1:240" s="2" customFormat="1" ht="16.5" customHeight="1" x14ac:dyDescent="0.25">
      <c r="A39" s="158" t="s">
        <v>78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580</v>
      </c>
      <c r="GR39" s="168"/>
      <c r="GS39" s="168"/>
      <c r="GT39" s="168"/>
      <c r="GU39" s="168"/>
      <c r="GV39" s="169"/>
      <c r="GW39" s="161">
        <f t="shared" si="1"/>
        <v>26.099999999999998</v>
      </c>
      <c r="GX39" s="162"/>
      <c r="GY39" s="162"/>
      <c r="GZ39" s="162"/>
      <c r="HA39" s="162"/>
      <c r="HB39" s="163"/>
      <c r="HC39" s="152">
        <f t="shared" si="4"/>
        <v>4.2749999999999995</v>
      </c>
      <c r="HD39" s="153"/>
      <c r="HE39" s="153"/>
      <c r="HF39" s="153"/>
      <c r="HG39" s="153"/>
      <c r="HH39" s="154"/>
      <c r="HI39" s="155">
        <v>95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2479.4999999999995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2479.4999999999995</v>
      </c>
    </row>
    <row r="40" spans="1:240" s="2" customFormat="1" ht="16.5" customHeight="1" x14ac:dyDescent="0.25">
      <c r="A40" s="158" t="s">
        <v>79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116</v>
      </c>
      <c r="GR40" s="168"/>
      <c r="GS40" s="168"/>
      <c r="GT40" s="168"/>
      <c r="GU40" s="168"/>
      <c r="GV40" s="169"/>
      <c r="GW40" s="161">
        <f t="shared" si="1"/>
        <v>0.69600000000000006</v>
      </c>
      <c r="GX40" s="162"/>
      <c r="GY40" s="162"/>
      <c r="GZ40" s="162"/>
      <c r="HA40" s="162"/>
      <c r="HB40" s="163"/>
      <c r="HC40" s="152">
        <f t="shared" si="4"/>
        <v>0.57000000000000006</v>
      </c>
      <c r="HD40" s="153"/>
      <c r="HE40" s="153"/>
      <c r="HF40" s="153"/>
      <c r="HG40" s="153"/>
      <c r="HH40" s="154"/>
      <c r="HI40" s="155">
        <v>95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66.12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66.12</v>
      </c>
    </row>
    <row r="41" spans="1:240" s="2" customFormat="1" ht="16.5" customHeight="1" x14ac:dyDescent="0.25">
      <c r="A41" s="158" t="s">
        <v>80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>
        <v>0.1</v>
      </c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0.1</v>
      </c>
      <c r="GL41" s="165"/>
      <c r="GM41" s="165"/>
      <c r="GN41" s="165"/>
      <c r="GO41" s="165"/>
      <c r="GP41" s="166"/>
      <c r="GQ41" s="167">
        <v>62</v>
      </c>
      <c r="GR41" s="168"/>
      <c r="GS41" s="168"/>
      <c r="GT41" s="168"/>
      <c r="GU41" s="168"/>
      <c r="GV41" s="169"/>
      <c r="GW41" s="161">
        <f t="shared" si="1"/>
        <v>6.2</v>
      </c>
      <c r="GX41" s="162"/>
      <c r="GY41" s="162"/>
      <c r="GZ41" s="162"/>
      <c r="HA41" s="162"/>
      <c r="HB41" s="163"/>
      <c r="HC41" s="152">
        <f t="shared" si="4"/>
        <v>9.5</v>
      </c>
      <c r="HD41" s="153"/>
      <c r="HE41" s="153"/>
      <c r="HF41" s="153"/>
      <c r="HG41" s="153"/>
      <c r="HH41" s="154"/>
      <c r="HI41" s="155">
        <v>95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589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589</v>
      </c>
    </row>
    <row r="42" spans="1:240" s="2" customFormat="1" ht="16.5" customHeight="1" x14ac:dyDescent="0.25">
      <c r="A42" s="158" t="s">
        <v>81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87</v>
      </c>
      <c r="GR42" s="168"/>
      <c r="GS42" s="168"/>
      <c r="GT42" s="168"/>
      <c r="GU42" s="168"/>
      <c r="GV42" s="169"/>
      <c r="GW42" s="161">
        <f t="shared" si="1"/>
        <v>2.4359999999999999</v>
      </c>
      <c r="GX42" s="162"/>
      <c r="GY42" s="162"/>
      <c r="GZ42" s="162"/>
      <c r="HA42" s="162"/>
      <c r="HB42" s="163"/>
      <c r="HC42" s="152">
        <f t="shared" si="4"/>
        <v>2.66</v>
      </c>
      <c r="HD42" s="153"/>
      <c r="HE42" s="153"/>
      <c r="HF42" s="153"/>
      <c r="HG42" s="153"/>
      <c r="HH42" s="154"/>
      <c r="HI42" s="155">
        <v>95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231.42000000000002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231.42000000000002</v>
      </c>
    </row>
    <row r="43" spans="1:240" s="2" customFormat="1" ht="16.5" customHeight="1" x14ac:dyDescent="0.25">
      <c r="A43" s="158" t="s">
        <v>82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120</v>
      </c>
      <c r="GR43" s="168"/>
      <c r="GS43" s="168"/>
      <c r="GT43" s="168"/>
      <c r="GU43" s="168"/>
      <c r="GV43" s="169"/>
      <c r="GW43" s="161">
        <f t="shared" si="1"/>
        <v>0.6</v>
      </c>
      <c r="GX43" s="162"/>
      <c r="GY43" s="162"/>
      <c r="GZ43" s="162"/>
      <c r="HA43" s="162"/>
      <c r="HB43" s="163"/>
      <c r="HC43" s="152">
        <f t="shared" si="4"/>
        <v>0.47500000000000003</v>
      </c>
      <c r="HD43" s="153"/>
      <c r="HE43" s="153"/>
      <c r="HF43" s="153"/>
      <c r="HG43" s="153"/>
      <c r="HH43" s="154"/>
      <c r="HI43" s="155">
        <v>95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57.000000000000007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57.000000000000007</v>
      </c>
    </row>
    <row r="44" spans="1:240" s="2" customFormat="1" ht="16.5" customHeight="1" x14ac:dyDescent="0.25">
      <c r="A44" s="158" t="s">
        <v>83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4"/>
        <v>0</v>
      </c>
      <c r="HD44" s="153"/>
      <c r="HE44" s="153"/>
      <c r="HF44" s="153"/>
      <c r="HG44" s="153"/>
      <c r="HH44" s="154"/>
      <c r="HI44" s="155">
        <v>95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58</v>
      </c>
      <c r="GR45" s="168"/>
      <c r="GS45" s="168"/>
      <c r="GT45" s="168"/>
      <c r="GU45" s="168"/>
      <c r="GV45" s="169"/>
      <c r="GW45" s="161">
        <f t="shared" si="1"/>
        <v>7.54</v>
      </c>
      <c r="GX45" s="162"/>
      <c r="GY45" s="162"/>
      <c r="GZ45" s="162"/>
      <c r="HA45" s="162"/>
      <c r="HB45" s="163"/>
      <c r="HC45" s="152">
        <v>7.52</v>
      </c>
      <c r="HD45" s="153"/>
      <c r="HE45" s="153"/>
      <c r="HF45" s="153"/>
      <c r="HG45" s="153"/>
      <c r="HH45" s="154"/>
      <c r="HI45" s="155">
        <v>95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436.15999999999997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436.15999999999997</v>
      </c>
    </row>
    <row r="46" spans="1:240" s="2" customFormat="1" ht="16.5" customHeight="1" x14ac:dyDescent="0.25">
      <c r="A46" s="158" t="s">
        <v>85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5.0000000000000001E-4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5.0000000000000001E-4</v>
      </c>
      <c r="GL46" s="165"/>
      <c r="GM46" s="165"/>
      <c r="GN46" s="165"/>
      <c r="GO46" s="165"/>
      <c r="GP46" s="166"/>
      <c r="GQ46" s="167">
        <v>292</v>
      </c>
      <c r="GR46" s="168"/>
      <c r="GS46" s="168"/>
      <c r="GT46" s="168"/>
      <c r="GU46" s="168"/>
      <c r="GV46" s="169"/>
      <c r="GW46" s="161">
        <f t="shared" si="1"/>
        <v>0.14599999999999999</v>
      </c>
      <c r="GX46" s="162"/>
      <c r="GY46" s="162"/>
      <c r="GZ46" s="162"/>
      <c r="HA46" s="162"/>
      <c r="HB46" s="163"/>
      <c r="HC46" s="152">
        <f t="shared" si="4"/>
        <v>4.7500000000000001E-2</v>
      </c>
      <c r="HD46" s="153"/>
      <c r="HE46" s="153"/>
      <c r="HF46" s="153"/>
      <c r="HG46" s="153"/>
      <c r="HH46" s="154"/>
      <c r="HI46" s="155">
        <v>95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13.870000000000001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13.870000000000001</v>
      </c>
    </row>
    <row r="47" spans="1:240" s="2" customFormat="1" ht="16.5" customHeight="1" x14ac:dyDescent="0.25">
      <c r="A47" s="158" t="s">
        <v>86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550</v>
      </c>
      <c r="GR47" s="168"/>
      <c r="GS47" s="168"/>
      <c r="GT47" s="168"/>
      <c r="GU47" s="168"/>
      <c r="GV47" s="169"/>
      <c r="GW47" s="161">
        <f t="shared" si="1"/>
        <v>0.55000000000000004</v>
      </c>
      <c r="GX47" s="162"/>
      <c r="GY47" s="162"/>
      <c r="GZ47" s="162"/>
      <c r="HA47" s="162"/>
      <c r="HB47" s="163"/>
      <c r="HC47" s="152">
        <f t="shared" si="4"/>
        <v>9.5000000000000001E-2</v>
      </c>
      <c r="HD47" s="153"/>
      <c r="HE47" s="153"/>
      <c r="HF47" s="153"/>
      <c r="HG47" s="153"/>
      <c r="HH47" s="154"/>
      <c r="HI47" s="155">
        <v>95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52.25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52.25</v>
      </c>
    </row>
    <row r="48" spans="1:240" s="2" customFormat="1" ht="16.5" customHeight="1" x14ac:dyDescent="0.25">
      <c r="A48" s="158" t="s">
        <v>87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60</v>
      </c>
      <c r="GR48" s="168"/>
      <c r="GS48" s="168"/>
      <c r="GT48" s="168"/>
      <c r="GU48" s="168"/>
      <c r="GV48" s="169"/>
      <c r="GW48" s="161">
        <f t="shared" si="1"/>
        <v>1.7999999999999998</v>
      </c>
      <c r="GX48" s="162"/>
      <c r="GY48" s="162"/>
      <c r="GZ48" s="162"/>
      <c r="HA48" s="162"/>
      <c r="HB48" s="163"/>
      <c r="HC48" s="152">
        <f t="shared" si="4"/>
        <v>2.85</v>
      </c>
      <c r="HD48" s="153"/>
      <c r="HE48" s="153"/>
      <c r="HF48" s="153"/>
      <c r="HG48" s="153"/>
      <c r="HH48" s="154"/>
      <c r="HI48" s="155">
        <v>95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171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171</v>
      </c>
    </row>
    <row r="49" spans="1:240" s="2" customFormat="1" ht="16.5" customHeight="1" x14ac:dyDescent="0.25">
      <c r="A49" s="158" t="s">
        <v>88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11.4</v>
      </c>
      <c r="GR49" s="168"/>
      <c r="GS49" s="168"/>
      <c r="GT49" s="168"/>
      <c r="GU49" s="168"/>
      <c r="GV49" s="169"/>
      <c r="GW49" s="161">
        <f t="shared" si="1"/>
        <v>7.980000000000001E-2</v>
      </c>
      <c r="GX49" s="162"/>
      <c r="GY49" s="162"/>
      <c r="GZ49" s="162"/>
      <c r="HA49" s="162"/>
      <c r="HB49" s="163"/>
      <c r="HC49" s="152">
        <v>13</v>
      </c>
      <c r="HD49" s="153"/>
      <c r="HE49" s="153"/>
      <c r="HF49" s="153"/>
      <c r="HG49" s="153"/>
      <c r="HH49" s="154"/>
      <c r="HI49" s="155">
        <v>95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148.20000000000002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148.20000000000002</v>
      </c>
    </row>
    <row r="50" spans="1:240" s="2" customFormat="1" ht="16.5" customHeight="1" x14ac:dyDescent="0.25">
      <c r="A50" s="158" t="s">
        <v>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20</v>
      </c>
      <c r="GR50" s="168"/>
      <c r="GS50" s="168"/>
      <c r="GT50" s="168"/>
      <c r="GU50" s="168"/>
      <c r="GV50" s="169"/>
      <c r="GW50" s="161">
        <f t="shared" si="1"/>
        <v>0.1</v>
      </c>
      <c r="GX50" s="162"/>
      <c r="GY50" s="162"/>
      <c r="GZ50" s="162"/>
      <c r="HA50" s="162"/>
      <c r="HB50" s="163"/>
      <c r="HC50" s="152">
        <f t="shared" si="4"/>
        <v>0.47500000000000003</v>
      </c>
      <c r="HD50" s="153"/>
      <c r="HE50" s="153"/>
      <c r="HF50" s="153"/>
      <c r="HG50" s="153"/>
      <c r="HH50" s="154"/>
      <c r="HI50" s="155">
        <v>95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9.5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9.5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7354.2499999999991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90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91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100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92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93</v>
      </c>
      <c r="FK54" s="244" t="s">
        <v>94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96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97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2024-09-30T05:41:25Z</cp:lastPrinted>
  <dcterms:created xsi:type="dcterms:W3CDTF">2024-03-15T06:26:45Z</dcterms:created>
  <dcterms:modified xsi:type="dcterms:W3CDTF">2024-11-07T10:49:05Z</dcterms:modified>
</cp:coreProperties>
</file>